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orost" sheetId="1" r:id="rId1"/>
  </sheets>
  <definedNames/>
  <calcPr fullCalcOnLoad="1"/>
</workbook>
</file>

<file path=xl/sharedStrings.xml><?xml version="1.0" encoding="utf-8"?>
<sst xmlns="http://schemas.openxmlformats.org/spreadsheetml/2006/main" count="676" uniqueCount="230">
  <si>
    <t>Dorost</t>
  </si>
  <si>
    <t>Jméno</t>
  </si>
  <si>
    <t>Datum</t>
  </si>
  <si>
    <t>Pořadatel</t>
  </si>
  <si>
    <t>Tř.</t>
  </si>
  <si>
    <t xml:space="preserve">                                                      Výsledek</t>
  </si>
  <si>
    <t>Hrací plán</t>
  </si>
  <si>
    <t>Dvouhra</t>
  </si>
  <si>
    <t>Body</t>
  </si>
  <si>
    <t>Čtyřhra</t>
  </si>
  <si>
    <t>vyřaz. v 1. kole</t>
  </si>
  <si>
    <t>nehrál</t>
  </si>
  <si>
    <t>Body celkem</t>
  </si>
  <si>
    <t>Makovička</t>
  </si>
  <si>
    <t>(C)</t>
  </si>
  <si>
    <t>3.</t>
  </si>
  <si>
    <t>Řezáčová</t>
  </si>
  <si>
    <t>2.</t>
  </si>
  <si>
    <t>Horáčková</t>
  </si>
  <si>
    <t>1. Vestecká sportovní o.s.</t>
  </si>
  <si>
    <t>Kverek</t>
  </si>
  <si>
    <t>Maštálka</t>
  </si>
  <si>
    <t>Šprojcarová</t>
  </si>
  <si>
    <t>Družstva</t>
  </si>
  <si>
    <t>TK Mnichovo Hradiště</t>
  </si>
  <si>
    <t>vyřaz. v předkole</t>
  </si>
  <si>
    <t>http://www.cztenis.cz/turnaj/306009/sezona/Z1819/vysledky</t>
  </si>
  <si>
    <t>Kozderka</t>
  </si>
  <si>
    <t>http://www.cztenis.cz/turnaj/106009/sezona/Z1819/vysledky</t>
  </si>
  <si>
    <t>http://www.cztenis.cz/turnaj/106019/sezona/Z1819/vysledky</t>
  </si>
  <si>
    <t>Švejk</t>
  </si>
  <si>
    <t>TK Roja Příbram</t>
  </si>
  <si>
    <t>(B)</t>
  </si>
  <si>
    <t>http://www.cztenis.cz/turnaj/306012/sezona/Z1819/vysledky</t>
  </si>
  <si>
    <t>vyřaz. ve 2. kole</t>
  </si>
  <si>
    <t>Dosp.</t>
  </si>
  <si>
    <t>1. Vestecká sportovní</t>
  </si>
  <si>
    <t>http://www.cztenis.cz/turnaj/406009/sezona/Z1819/vysledky</t>
  </si>
  <si>
    <t>Sportovní centrum Linhart</t>
  </si>
  <si>
    <t>http://www.cztenis.cz/turnaj/306019/sezona/Z1819/vysledky</t>
  </si>
  <si>
    <t>Lob S.A. Bohnice</t>
  </si>
  <si>
    <t>http://www.cztenis.cz/turnaj/306027/sezona/Z1819/vysledky</t>
  </si>
  <si>
    <t>TK Sportcentrum MB</t>
  </si>
  <si>
    <t>http://www.cztenis.cz/turnaj/406015/sezona/Z1819/vysledky</t>
  </si>
  <si>
    <t>TENIS Centrum DTJ H.K.</t>
  </si>
  <si>
    <t>nehrála</t>
  </si>
  <si>
    <t>http://www.cztenis.cz/turnaj/406020/sezona/Z1819/vysledky</t>
  </si>
  <si>
    <t>TJ Sokol Vysočany</t>
  </si>
  <si>
    <t>http://www.cztenis.cz/turnaj/406025/sezona/Z1819/vysledky</t>
  </si>
  <si>
    <t>http://www.cztenis.cz/turnaj/306055/sezona/Z1819/vysledky</t>
  </si>
  <si>
    <t>SK Satalice</t>
  </si>
  <si>
    <t>http://www.cztenis.cz/turnaj/306052/sezona/Z1819/vysledky</t>
  </si>
  <si>
    <t>TK Horní Měcholupy</t>
  </si>
  <si>
    <t>http://www.cztenis.cz/turnaj/106030/sezona/Z1819/vysledky</t>
  </si>
  <si>
    <t>TK Mimoň</t>
  </si>
  <si>
    <t>http://www.cztenis.cz/turnaj/306159/sezona/Z1819/vysledky</t>
  </si>
  <si>
    <t>http://www.cztenis.cz/turnaj/306053/sezona/Z1819/vysledky</t>
  </si>
  <si>
    <t>1.</t>
  </si>
  <si>
    <t>Tempo Praha</t>
  </si>
  <si>
    <t>http://www.cztenis.cz/turnaj/406043/sezona/Z1819/vysledky</t>
  </si>
  <si>
    <t>http://www.cztenis.cz/turnaj/306035/sezona/Z1819/vysledky</t>
  </si>
  <si>
    <t>TC Dvůr Králové</t>
  </si>
  <si>
    <t>http://www.cztenis.cz/turnaj/306063/sezona/Z1819/vysledky</t>
  </si>
  <si>
    <t>TK Mnich. Hradiště</t>
  </si>
  <si>
    <t>http://www.cztenis.cz/turnaj/106050/sezona/Z1819/vysledky</t>
  </si>
  <si>
    <t>TO Sokol Nehvizdy</t>
  </si>
  <si>
    <t>http://www.cztenis.cz/turnaj/406051/sezona/Z1819/vysledky</t>
  </si>
  <si>
    <t>TK PTA Kolín</t>
  </si>
  <si>
    <t>http://www.cztenis.cz/turnaj/406063/sezona/Z1819/vysledky</t>
  </si>
  <si>
    <t>TO SK Mělník</t>
  </si>
  <si>
    <t>http://www.cztenis.cz/turnaj/306080/sezona/Z1819/vysledky</t>
  </si>
  <si>
    <t>http://www.cztenis.cz/turnaj/406067/sezona/Z1819/vysledky</t>
  </si>
  <si>
    <t>TJ LTC Poděbrady</t>
  </si>
  <si>
    <t>http://www.cztenis.cz/turnaj/306086/sezona/Z1819/vysledky</t>
  </si>
  <si>
    <t>http://www.cztenis.cz/turnaj/106058/sezona/Z1819/vysledky</t>
  </si>
  <si>
    <t>Teniscentrum DTJ HK</t>
  </si>
  <si>
    <t>http://www.cztenis.cz/turnaj/406069/sezona/Z1819/vysledky</t>
  </si>
  <si>
    <t>(P)</t>
  </si>
  <si>
    <t>TK Neridé</t>
  </si>
  <si>
    <t>http://www.cztenis.cz/turnaj/306830/sezona/Z1819/vysledky</t>
  </si>
  <si>
    <t>http://www.cztenis.cz/turnaj/306097/sezona/Z1819/vysledky</t>
  </si>
  <si>
    <t>TK MILTEN</t>
  </si>
  <si>
    <t>(A)</t>
  </si>
  <si>
    <t>vyřaz. v kval.</t>
  </si>
  <si>
    <t>http://www.cztenis.cz/turnaj/107063/sezona/Z1819/vysledky</t>
  </si>
  <si>
    <t>http://www.cztenis.cz/turnaj/406084/sezona/Z1819/vysledky</t>
  </si>
  <si>
    <t>Vajsejtlová</t>
  </si>
  <si>
    <t>TCEN Hrádek nad Nisou</t>
  </si>
  <si>
    <t>http://www.cztenis.cz/turnaj/406081/sezona/Z1819/vysledky</t>
  </si>
  <si>
    <t>http://www.cztenis.cz/turnaj/206030/sezona/Z1819/vysledky</t>
  </si>
  <si>
    <t>http://www.cztenis.cz/turnaj/306117/sezona/Z1819/vysledky</t>
  </si>
  <si>
    <t>TK Benátky n. Jiz.</t>
  </si>
  <si>
    <t>http://www.cztenis.cz/turnaj/306114/sezona/Z1819/vysledky</t>
  </si>
  <si>
    <t>http://www.cztenis.cz/turnaj/406096/sezona/Z1819/vysledky</t>
  </si>
  <si>
    <t>http://www.cztenis.cz/turnaj/306127/sezona/Z1819/vysledky</t>
  </si>
  <si>
    <t>Tenis Cibulka</t>
  </si>
  <si>
    <t>http://www.cztenis.cz/turnaj/406106/sezona/Z1819/vysledky</t>
  </si>
  <si>
    <t>Lokomotiva Praha</t>
  </si>
  <si>
    <t>http://www.cztenis.cz/turnaj/206042/sezona/Z1819/vysledky</t>
  </si>
  <si>
    <t>(H)</t>
  </si>
  <si>
    <t>ČTS - halové mistrovství ČR</t>
  </si>
  <si>
    <t>http://www.cztenis.cz/turnaj/406700/sezona/Z1819/vysledky</t>
  </si>
  <si>
    <t>SK Tenis Kladno</t>
  </si>
  <si>
    <t>http://www.cztenis.cz/turnaj/406123/sezona/Z1819/vysledky</t>
  </si>
  <si>
    <t>http://www.cztenis.cz/turnaj/306137/sezona/Z1819/vysledky</t>
  </si>
  <si>
    <t>TJ Slavoj Tesla Hloubětín</t>
  </si>
  <si>
    <t>http://www.cztenis.cz/turnaj/106090/sezona/Z1819/vysledky</t>
  </si>
  <si>
    <t>SK HIT Hradec Králové</t>
  </si>
  <si>
    <t>http://www.cztenis.cz/turnaj/406129/sezona/Z1819/vysledky</t>
  </si>
  <si>
    <t>TJ Radlice</t>
  </si>
  <si>
    <t>http://www.cztenis.cz/turnaj/306154/sezona/Z1819/vysledky</t>
  </si>
  <si>
    <t>http://www.cztenis.cz/turnaj/406130/sezona/Z1819/vysledky</t>
  </si>
  <si>
    <t>"A"</t>
  </si>
  <si>
    <t>vítězství</t>
  </si>
  <si>
    <t>7:2</t>
  </si>
  <si>
    <t>http://www.cztenis.cz/dorost/druzstva/sezona/2019/soutez/6556/zapas-zapis/1</t>
  </si>
  <si>
    <t>"B"</t>
  </si>
  <si>
    <t xml:space="preserve">vítězství </t>
  </si>
  <si>
    <t>5:4</t>
  </si>
  <si>
    <t>http://www.cztenis.cz/dorost/druzstva/sezona/2019/soutez/6558/zapas-zapis/1</t>
  </si>
  <si>
    <t>porážka</t>
  </si>
  <si>
    <t>http://www.cztenis.cz/dorost/druzstva/sezona/2019/soutez/6556/zapas-zapis/8</t>
  </si>
  <si>
    <t>2:7</t>
  </si>
  <si>
    <t>3:6</t>
  </si>
  <si>
    <t>http://www.cztenis.cz/dorost/druzstva/sezona/2019/soutez/6558/zapas-zapis/5</t>
  </si>
  <si>
    <t>http://www.cztenis.cz/turnaj/316838/sezona/L19/vysledky</t>
  </si>
  <si>
    <t>LTC Bakov n. Jiz.</t>
  </si>
  <si>
    <t>TCG Karlovy Vary</t>
  </si>
  <si>
    <t>http://www.cztenis.cz/turnaj/316007/sezona/L19/vysledky</t>
  </si>
  <si>
    <t>http://www.cztenis.cz/turnaj/416838/sezona/L19/vysledky</t>
  </si>
  <si>
    <t>http://www.cztenis.cz/dorost/druzstva/sezona/2019/soutez/6556/zapas-zapis/10</t>
  </si>
  <si>
    <t>http://www.cztenis.cz/dorost/druzstva/sezona/2019/soutez/6558/zapas-zapis/9</t>
  </si>
  <si>
    <t>Slavoj Český Brod</t>
  </si>
  <si>
    <t>http://www.cztenis.cz/turnaj/316830/sezona/L19/vysledky</t>
  </si>
  <si>
    <t>vyřaz. ve 3. kole</t>
  </si>
  <si>
    <t>Cafex Rakovník</t>
  </si>
  <si>
    <t>http://www.cztenis.cz/turnaj/416830/sezona/L19/vysledky</t>
  </si>
  <si>
    <t>6:3</t>
  </si>
  <si>
    <t>http://www.cztenis.cz/dorost/druzstva/sezona/2019/soutez/6556/zapas-zapis/15</t>
  </si>
  <si>
    <t>4:5</t>
  </si>
  <si>
    <t>http://www.cztenis.cz/dorost/druzstva/sezona/2019/soutez/6558/zapas-zapis/13</t>
  </si>
  <si>
    <t>LTC Kolín</t>
  </si>
  <si>
    <t>http://www.cztenis.cz/turnaj/216830/sezona/L19/vysledky</t>
  </si>
  <si>
    <t>http://www.cztenis.cz/dorost/druzstva/sezona/2019/soutez/6556/zapas-zapis/19</t>
  </si>
  <si>
    <t>http://www.cztenis.cz/dorost/druzstva/sezona/2019/soutez/6558/zapas-zapis/17</t>
  </si>
  <si>
    <t>SK Mělník</t>
  </si>
  <si>
    <t>http://www.cztenis.cz/turnaj/116830/sezona/L19/vysledky</t>
  </si>
  <si>
    <t>TK Zlín</t>
  </si>
  <si>
    <t>http://www.cztenis.cz/turnaj/317011/sezona/L19/vysledky</t>
  </si>
  <si>
    <t>http://www.cztenis.cz/dorost/druzstva/sezona/2019/soutez/6556/zapas-zapis/22</t>
  </si>
  <si>
    <t>http://www.cztenis.cz/dorost/druzstva/sezona/2019/soutez/6558/zapas-zapis/21</t>
  </si>
  <si>
    <t>http://www.cztenis.cz/dorost/druzstva/sezona/2019/soutez/6556/zapas-zapis/28</t>
  </si>
  <si>
    <t>Konečné pořadí</t>
  </si>
  <si>
    <t>http://www.cztenis.cz/dorost/druzstva/sezona/2019/soutez/6556</t>
  </si>
  <si>
    <t>7.</t>
  </si>
  <si>
    <t>http://www.cztenis.cz/dorost/druzstva/sezona/2019/soutez/6558/zapas-zapis/25</t>
  </si>
  <si>
    <t>5.</t>
  </si>
  <si>
    <t>http://www.cztenis.cz/dorost/druzstva/sezona/2019/soutez/6558</t>
  </si>
  <si>
    <t>http://www.cztenis.cz/turnaj/316019/sezona/L19/vysledky</t>
  </si>
  <si>
    <t>http://www.cztenis.cz/turnaj/316029/sezona/L19/vysledky</t>
  </si>
  <si>
    <t>TJ Solidarita Praha 10</t>
  </si>
  <si>
    <t>http://www.cztenis.cz/turnaj/116013/sezona/L19/vysledky</t>
  </si>
  <si>
    <t>LTC Houštka</t>
  </si>
  <si>
    <t>http://www.cztenis.cz/turnaj/116018/sezona/L19/vysledky</t>
  </si>
  <si>
    <t>TENIS-CENTRUM DTJ HK</t>
  </si>
  <si>
    <t>http://www.cztenis.cz/turnaj/316028/sezona/L19/vysledky</t>
  </si>
  <si>
    <t>http://www.cztenis.cz/turnaj/416029/sezona/L19/vysledky</t>
  </si>
  <si>
    <t>http://www.cztenis.cz/turnaj/316036/sezona/L19/vysledky</t>
  </si>
  <si>
    <t>http://www.cztenis.cz/turnaj/216014/sezona/L19/vysledky</t>
  </si>
  <si>
    <t>http://www.cztenis.cz/turnaj/316050/sezona/L19/vysledky</t>
  </si>
  <si>
    <t>TJ Lázně Bělohrad</t>
  </si>
  <si>
    <t>http://www.cztenis.cz/turnaj/116038/sezona/L19/vysledky</t>
  </si>
  <si>
    <t>TK Konstruktiva</t>
  </si>
  <si>
    <t>http://www.cztenis.cz/turnaj/416040/sezona/L19/vysledky</t>
  </si>
  <si>
    <t>LTK Liberec</t>
  </si>
  <si>
    <t>http://www.cztenis.cz/turnaj/216025/sezona/L19/vysledky</t>
  </si>
  <si>
    <t>http://www.cztenis.cz/turnaj/316069/sezona/L19/vysledky</t>
  </si>
  <si>
    <t>SK Aritma Praha</t>
  </si>
  <si>
    <t>http://www.cztenis.cz/turnaj/316059/sezona/L19/vysledky</t>
  </si>
  <si>
    <t>TC Brno</t>
  </si>
  <si>
    <t>http://www.cztenis.cz/turnaj/216027/sezona/L19/vysledky</t>
  </si>
  <si>
    <t>http://www.cztenis.cz/turnaj/316095/sezona/L19/vysledky</t>
  </si>
  <si>
    <t>http://www.cztenis.cz/turnaj/316090/sezona/L19/vysledky</t>
  </si>
  <si>
    <t>TK Frýdlant v Č.</t>
  </si>
  <si>
    <t>http://www.cztenis.cz/turnaj/316093/sezona/L19/vysledky</t>
  </si>
  <si>
    <t>http://www.cztenis.cz/turnaj/416088/sezona/L19/vysledky</t>
  </si>
  <si>
    <t>TC Jičín</t>
  </si>
  <si>
    <t>http://www.cztenis.cz/turnaj/416097/sezona/L19/vysledky</t>
  </si>
  <si>
    <t>TK Rochlice Liberec</t>
  </si>
  <si>
    <t>http://www.cztenis.cz/turnaj/116107/sezona/L19/vysledky</t>
  </si>
  <si>
    <t>(M)</t>
  </si>
  <si>
    <t>ČTS - MČR dorostu</t>
  </si>
  <si>
    <t>http://www.cztenis.cz/turnaj/416700/sezona/L19/vysledky</t>
  </si>
  <si>
    <t>http://www.cztenis.cz/turnaj/316109/sezona/L19/vysledky</t>
  </si>
  <si>
    <t xml:space="preserve">Lokomotiva Praha </t>
  </si>
  <si>
    <t>LTC Pardubice</t>
  </si>
  <si>
    <t>http://www.cztenis.cz/turnaj/316132/sezona/L19/vysledky</t>
  </si>
  <si>
    <t>http://www.cztenis.cz/turnaj/416110/sezona/L19/vysledky</t>
  </si>
  <si>
    <t>http://www.cztenis.cz/turnaj/416112/sezona/L19/vysledky</t>
  </si>
  <si>
    <t>Lokomotova Beroun</t>
  </si>
  <si>
    <t>http://www.cztenis.cz/turnaj/416116/sezona/L19/vysledky</t>
  </si>
  <si>
    <t>ČTS - mistrovství ČR</t>
  </si>
  <si>
    <t>http://www.cztenis.cz/turnaj/216700/sezona/L19/vysledky</t>
  </si>
  <si>
    <t>LTC Mladá Boleslav</t>
  </si>
  <si>
    <t>http://www.cztenis.cz/turnaj/116132/sezona/L19/vysledky</t>
  </si>
  <si>
    <t>http://www.cztenis.cz/turnaj/316145/sezona/L19/vysledky</t>
  </si>
  <si>
    <t>http://www.cztenis.cz/turnaj/316160/sezona/L19/vysledky</t>
  </si>
  <si>
    <t>LTC mladá Boleslav</t>
  </si>
  <si>
    <t>vyřaz. v předkole HS</t>
  </si>
  <si>
    <t>vyřaz. V 1. kole</t>
  </si>
  <si>
    <t>http://www.cztenis.cz/turnaj/416132/sezona/L19/vysledky</t>
  </si>
  <si>
    <t>http://www.cztenis.cz/turnaj/216067/sezona/L19/vysledky</t>
  </si>
  <si>
    <t>Pavel</t>
  </si>
  <si>
    <t>Vestecká sportovní o.s.</t>
  </si>
  <si>
    <t>http://www.cztenis.cz/turnaj/306033/sezona/Z1819/vysledky</t>
  </si>
  <si>
    <t>TC Dvůr Králové z.s.</t>
  </si>
  <si>
    <t>TK Lomnice n. Pop.</t>
  </si>
  <si>
    <t>http://www.cztenis.cz/turnaj/116030/sezona/L19/vysledky</t>
  </si>
  <si>
    <t>TK Dynamo Hradec Králové</t>
  </si>
  <si>
    <t>http://www.cztenis.cz/turnaj/116095/sezona/L19/vysledky</t>
  </si>
  <si>
    <t>Tenis Nová Paka</t>
  </si>
  <si>
    <t>http://www.cztenis.cz/turnaj/116115/sezona/L19/vysledky</t>
  </si>
  <si>
    <t>vyřaz. V kval.</t>
  </si>
  <si>
    <t>http://www.cztenis.cz/turnaj/117132/sezona/L19/vysledky</t>
  </si>
  <si>
    <t>Stav k 2.9.</t>
  </si>
  <si>
    <t>Slavoj Žiželice</t>
  </si>
  <si>
    <t>http://www.cztenis.cz/turnaj/416163/sezona/L19/vysledky</t>
  </si>
  <si>
    <t>LTC Ml. Boleslav</t>
  </si>
  <si>
    <t>http://www.cztenis.cz/turnaj/316172/sezona/L19/vysledky</t>
  </si>
  <si>
    <t>vyřaz. předkole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</si>
</sst>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30" fillId="0" borderId="0" xfId="0" applyFont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10" xfId="0" applyFont="1" applyBorder="1" applyAlignment="1">
      <alignment/>
    </xf>
    <xf numFmtId="164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21" xfId="0" applyFont="1" applyBorder="1" applyAlignment="1">
      <alignment/>
    </xf>
    <xf numFmtId="164" fontId="48" fillId="0" borderId="22" xfId="0" applyNumberFormat="1" applyFont="1" applyBorder="1" applyAlignment="1">
      <alignment/>
    </xf>
    <xf numFmtId="0" fontId="48" fillId="0" borderId="22" xfId="0" applyFont="1" applyBorder="1" applyAlignment="1">
      <alignment/>
    </xf>
    <xf numFmtId="0" fontId="49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31" fillId="0" borderId="24" xfId="36" applyBorder="1" applyAlignment="1">
      <alignment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 horizontal="center"/>
    </xf>
    <xf numFmtId="0" fontId="48" fillId="0" borderId="24" xfId="0" applyFont="1" applyBorder="1" applyAlignment="1">
      <alignment/>
    </xf>
    <xf numFmtId="0" fontId="49" fillId="0" borderId="21" xfId="0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8" fillId="0" borderId="15" xfId="0" applyFont="1" applyBorder="1" applyAlignment="1">
      <alignment/>
    </xf>
    <xf numFmtId="164" fontId="48" fillId="0" borderId="17" xfId="0" applyNumberFormat="1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Border="1" applyAlignment="1">
      <alignment/>
    </xf>
    <xf numFmtId="164" fontId="48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64" fontId="48" fillId="0" borderId="0" xfId="0" applyNumberFormat="1" applyFont="1" applyAlignment="1">
      <alignment/>
    </xf>
    <xf numFmtId="0" fontId="31" fillId="0" borderId="14" xfId="36" applyBorder="1" applyAlignment="1">
      <alignment/>
    </xf>
    <xf numFmtId="0" fontId="47" fillId="0" borderId="0" xfId="0" applyFont="1" applyBorder="1" applyAlignment="1">
      <alignment/>
    </xf>
    <xf numFmtId="49" fontId="49" fillId="0" borderId="0" xfId="0" applyNumberFormat="1" applyFont="1" applyAlignment="1">
      <alignment horizontal="left"/>
    </xf>
    <xf numFmtId="49" fontId="49" fillId="0" borderId="0" xfId="0" applyNumberFormat="1" applyFont="1" applyAlignment="1">
      <alignment horizontal="center"/>
    </xf>
    <xf numFmtId="0" fontId="48" fillId="0" borderId="0" xfId="0" applyFont="1" applyAlignment="1">
      <alignment horizontal="left"/>
    </xf>
    <xf numFmtId="0" fontId="50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/>
    </xf>
    <xf numFmtId="14" fontId="49" fillId="0" borderId="2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31" fillId="0" borderId="0" xfId="36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9" fontId="51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49" fontId="53" fillId="0" borderId="0" xfId="0" applyNumberFormat="1" applyFont="1" applyAlignment="1">
      <alignment horizontal="center"/>
    </xf>
    <xf numFmtId="164" fontId="50" fillId="0" borderId="22" xfId="0" applyNumberFormat="1" applyFont="1" applyBorder="1" applyAlignment="1">
      <alignment/>
    </xf>
    <xf numFmtId="0" fontId="50" fillId="0" borderId="22" xfId="0" applyFont="1" applyBorder="1" applyAlignment="1">
      <alignment/>
    </xf>
    <xf numFmtId="0" fontId="51" fillId="0" borderId="22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164" fontId="50" fillId="0" borderId="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306009/sezona/Z1819/vysledky" TargetMode="External" /><Relationship Id="rId2" Type="http://schemas.openxmlformats.org/officeDocument/2006/relationships/hyperlink" Target="http://www.cztenis.cz/turnaj/306009/sezona/Z1819/vysledky" TargetMode="External" /><Relationship Id="rId3" Type="http://schemas.openxmlformats.org/officeDocument/2006/relationships/hyperlink" Target="http://www.cztenis.cz/turnaj/306009/sezona/Z1819/vysledky" TargetMode="External" /><Relationship Id="rId4" Type="http://schemas.openxmlformats.org/officeDocument/2006/relationships/hyperlink" Target="http://www.cztenis.cz/turnaj/306009/sezona/Z1819/vysledky" TargetMode="External" /><Relationship Id="rId5" Type="http://schemas.openxmlformats.org/officeDocument/2006/relationships/hyperlink" Target="http://www.cztenis.cz/turnaj/306012/sezona/Z1819/vysledky" TargetMode="External" /><Relationship Id="rId6" Type="http://schemas.openxmlformats.org/officeDocument/2006/relationships/hyperlink" Target="http://www.cztenis.cz/turnaj/306012/sezona/Z1819/vysledky" TargetMode="External" /><Relationship Id="rId7" Type="http://schemas.openxmlformats.org/officeDocument/2006/relationships/hyperlink" Target="http://www.cztenis.cz/turnaj/406009/sezona/Z1819/vysledky" TargetMode="External" /><Relationship Id="rId8" Type="http://schemas.openxmlformats.org/officeDocument/2006/relationships/hyperlink" Target="http://www.cztenis.cz/turnaj/306027/sezona/Z1819/vysledky" TargetMode="External" /><Relationship Id="rId9" Type="http://schemas.openxmlformats.org/officeDocument/2006/relationships/hyperlink" Target="http://www.cztenis.cz/turnaj/406015/sezona/Z1819/vysledky" TargetMode="External" /><Relationship Id="rId10" Type="http://schemas.openxmlformats.org/officeDocument/2006/relationships/hyperlink" Target="http://www.cztenis.cz/turnaj/406020/sezona/Z1819/vysledky" TargetMode="External" /><Relationship Id="rId11" Type="http://schemas.openxmlformats.org/officeDocument/2006/relationships/hyperlink" Target="http://www.cztenis.cz/turnaj/406025/sezona/Z1819/vysledky" TargetMode="External" /><Relationship Id="rId12" Type="http://schemas.openxmlformats.org/officeDocument/2006/relationships/hyperlink" Target="http://www.cztenis.cz/turnaj/306055/sezona/Z1819/vysledky" TargetMode="External" /><Relationship Id="rId13" Type="http://schemas.openxmlformats.org/officeDocument/2006/relationships/hyperlink" Target="http://www.cztenis.cz/turnaj/306052/sezona/Z1819/vysledky" TargetMode="External" /><Relationship Id="rId14" Type="http://schemas.openxmlformats.org/officeDocument/2006/relationships/hyperlink" Target="http://www.cztenis.cz/turnaj/106030/sezona/Z1819/vysledky" TargetMode="External" /><Relationship Id="rId15" Type="http://schemas.openxmlformats.org/officeDocument/2006/relationships/hyperlink" Target="http://www.cztenis.cz/turnaj/306159/sezona/Z1819/vysledky" TargetMode="External" /><Relationship Id="rId16" Type="http://schemas.openxmlformats.org/officeDocument/2006/relationships/hyperlink" Target="http://www.cztenis.cz/turnaj/306053/sezona/Z1819/vysledky" TargetMode="External" /><Relationship Id="rId17" Type="http://schemas.openxmlformats.org/officeDocument/2006/relationships/hyperlink" Target="http://www.cztenis.cz/turnaj/406043/sezona/Z1819/vysledky" TargetMode="External" /><Relationship Id="rId18" Type="http://schemas.openxmlformats.org/officeDocument/2006/relationships/hyperlink" Target="http://www.cztenis.cz/turnaj/306035/sezona/Z1819/vysledky" TargetMode="External" /><Relationship Id="rId19" Type="http://schemas.openxmlformats.org/officeDocument/2006/relationships/hyperlink" Target="http://www.cztenis.cz/turnaj/306063/sezona/Z1819/vysledky" TargetMode="External" /><Relationship Id="rId20" Type="http://schemas.openxmlformats.org/officeDocument/2006/relationships/hyperlink" Target="http://www.cztenis.cz/turnaj/106050/sezona/Z1819/vysledky" TargetMode="External" /><Relationship Id="rId21" Type="http://schemas.openxmlformats.org/officeDocument/2006/relationships/hyperlink" Target="http://www.cztenis.cz/turnaj/406063/sezona/Z1819/vysledky" TargetMode="External" /><Relationship Id="rId22" Type="http://schemas.openxmlformats.org/officeDocument/2006/relationships/hyperlink" Target="http://www.cztenis.cz/turnaj/306080/sezona/Z1819/vysledky" TargetMode="External" /><Relationship Id="rId23" Type="http://schemas.openxmlformats.org/officeDocument/2006/relationships/hyperlink" Target="http://www.cztenis.cz/turnaj/406067/sezona/Z1819/vysledky" TargetMode="External" /><Relationship Id="rId24" Type="http://schemas.openxmlformats.org/officeDocument/2006/relationships/hyperlink" Target="http://www.cztenis.cz/turnaj/306086/sezona/Z1819/vysledky" TargetMode="External" /><Relationship Id="rId25" Type="http://schemas.openxmlformats.org/officeDocument/2006/relationships/hyperlink" Target="http://www.cztenis.cz/turnaj/106058/sezona/Z1819/vysledky" TargetMode="External" /><Relationship Id="rId26" Type="http://schemas.openxmlformats.org/officeDocument/2006/relationships/hyperlink" Target="http://www.cztenis.cz/turnaj/406069/sezona/Z1819/vysledky" TargetMode="External" /><Relationship Id="rId27" Type="http://schemas.openxmlformats.org/officeDocument/2006/relationships/hyperlink" Target="http://www.cztenis.cz/turnaj/306830/sezona/Z1819/vysledky" TargetMode="External" /><Relationship Id="rId28" Type="http://schemas.openxmlformats.org/officeDocument/2006/relationships/hyperlink" Target="http://www.cztenis.cz/turnaj/306097/sezona/Z1819/vysledky" TargetMode="External" /><Relationship Id="rId29" Type="http://schemas.openxmlformats.org/officeDocument/2006/relationships/hyperlink" Target="http://www.cztenis.cz/turnaj/107063/sezona/Z1819/vysledky" TargetMode="External" /><Relationship Id="rId30" Type="http://schemas.openxmlformats.org/officeDocument/2006/relationships/hyperlink" Target="http://www.cztenis.cz/turnaj/406084/sezona/Z1819/vysledky" TargetMode="External" /><Relationship Id="rId31" Type="http://schemas.openxmlformats.org/officeDocument/2006/relationships/hyperlink" Target="http://www.cztenis.cz/turnaj/406084/sezona/Z1819/vysledky" TargetMode="External" /><Relationship Id="rId32" Type="http://schemas.openxmlformats.org/officeDocument/2006/relationships/hyperlink" Target="http://www.cztenis.cz/turnaj/406081/sezona/Z1819/vysledky" TargetMode="External" /><Relationship Id="rId33" Type="http://schemas.openxmlformats.org/officeDocument/2006/relationships/hyperlink" Target="http://www.cztenis.cz/turnaj/206030/sezona/Z1819/vysledky" TargetMode="External" /><Relationship Id="rId34" Type="http://schemas.openxmlformats.org/officeDocument/2006/relationships/hyperlink" Target="http://www.cztenis.cz/turnaj/306117/sezona/Z1819/vysledky" TargetMode="External" /><Relationship Id="rId35" Type="http://schemas.openxmlformats.org/officeDocument/2006/relationships/hyperlink" Target="http://www.cztenis.cz/turnaj/306117/sezona/Z1819/vysledky" TargetMode="External" /><Relationship Id="rId36" Type="http://schemas.openxmlformats.org/officeDocument/2006/relationships/hyperlink" Target="http://www.cztenis.cz/turnaj/306114/sezona/Z1819/vysledky" TargetMode="External" /><Relationship Id="rId37" Type="http://schemas.openxmlformats.org/officeDocument/2006/relationships/hyperlink" Target="http://www.cztenis.cz/turnaj/406096/sezona/Z1819/vysledky" TargetMode="External" /><Relationship Id="rId38" Type="http://schemas.openxmlformats.org/officeDocument/2006/relationships/hyperlink" Target="http://www.cztenis.cz/turnaj/306117/sezona/Z1819/vysledky" TargetMode="External" /><Relationship Id="rId39" Type="http://schemas.openxmlformats.org/officeDocument/2006/relationships/hyperlink" Target="http://www.cztenis.cz/turnaj/306127/sezona/Z1819/vysledky" TargetMode="External" /><Relationship Id="rId40" Type="http://schemas.openxmlformats.org/officeDocument/2006/relationships/hyperlink" Target="http://www.cztenis.cz/turnaj/406106/sezona/Z1819/vysledky" TargetMode="External" /><Relationship Id="rId41" Type="http://schemas.openxmlformats.org/officeDocument/2006/relationships/hyperlink" Target="http://www.cztenis.cz/turnaj/206042/sezona/Z1819/vysledky" TargetMode="External" /><Relationship Id="rId42" Type="http://schemas.openxmlformats.org/officeDocument/2006/relationships/hyperlink" Target="http://www.cztenis.cz/turnaj/406700/sezona/Z1819/vysledky" TargetMode="External" /><Relationship Id="rId43" Type="http://schemas.openxmlformats.org/officeDocument/2006/relationships/hyperlink" Target="http://www.cztenis.cz/turnaj/406123/sezona/Z1819/vysledky" TargetMode="External" /><Relationship Id="rId44" Type="http://schemas.openxmlformats.org/officeDocument/2006/relationships/hyperlink" Target="http://www.cztenis.cz/turnaj/306137/sezona/Z1819/vysledky" TargetMode="External" /><Relationship Id="rId45" Type="http://schemas.openxmlformats.org/officeDocument/2006/relationships/hyperlink" Target="http://www.cztenis.cz/turnaj/106090/sezona/Z1819/vysledky" TargetMode="External" /><Relationship Id="rId46" Type="http://schemas.openxmlformats.org/officeDocument/2006/relationships/hyperlink" Target="http://www.cztenis.cz/turnaj/406129/sezona/Z1819/vysledky" TargetMode="External" /><Relationship Id="rId47" Type="http://schemas.openxmlformats.org/officeDocument/2006/relationships/hyperlink" Target="http://www.cztenis.cz/turnaj/306154/sezona/Z1819/vysledky" TargetMode="External" /><Relationship Id="rId48" Type="http://schemas.openxmlformats.org/officeDocument/2006/relationships/hyperlink" Target="http://www.cztenis.cz/turnaj/406130/sezona/Z1819/vysledky" TargetMode="External" /><Relationship Id="rId49" Type="http://schemas.openxmlformats.org/officeDocument/2006/relationships/hyperlink" Target="http://www.cztenis.cz/dorost/druzstva/sezona/2019/soutez/6556/zapas-zapis/1" TargetMode="External" /><Relationship Id="rId50" Type="http://schemas.openxmlformats.org/officeDocument/2006/relationships/hyperlink" Target="http://www.cztenis.cz/dorost/druzstva/sezona/2019/soutez/6558/zapas-zapis/1" TargetMode="External" /><Relationship Id="rId51" Type="http://schemas.openxmlformats.org/officeDocument/2006/relationships/hyperlink" Target="http://www.cztenis.cz/dorost/druzstva/sezona/2019/soutez/6556/zapas-zapis/8" TargetMode="External" /><Relationship Id="rId52" Type="http://schemas.openxmlformats.org/officeDocument/2006/relationships/hyperlink" Target="http://www.cztenis.cz/dorost/druzstva/sezona/2019/soutez/6558/zapas-zapis/5" TargetMode="External" /><Relationship Id="rId53" Type="http://schemas.openxmlformats.org/officeDocument/2006/relationships/hyperlink" Target="http://www.cztenis.cz/turnaj/316838/sezona/L19/vysledky" TargetMode="External" /><Relationship Id="rId54" Type="http://schemas.openxmlformats.org/officeDocument/2006/relationships/hyperlink" Target="http://www.cztenis.cz/turnaj/316838/sezona/L19/vysledky" TargetMode="External" /><Relationship Id="rId55" Type="http://schemas.openxmlformats.org/officeDocument/2006/relationships/hyperlink" Target="http://www.cztenis.cz/turnaj/316838/sezona/L19/vysledky" TargetMode="External" /><Relationship Id="rId56" Type="http://schemas.openxmlformats.org/officeDocument/2006/relationships/hyperlink" Target="http://www.cztenis.cz/turnaj/316007/sezona/L19/vysledky" TargetMode="External" /><Relationship Id="rId57" Type="http://schemas.openxmlformats.org/officeDocument/2006/relationships/hyperlink" Target="http://www.cztenis.cz/turnaj/416838/sezona/L19/vysledky" TargetMode="External" /><Relationship Id="rId58" Type="http://schemas.openxmlformats.org/officeDocument/2006/relationships/hyperlink" Target="http://www.cztenis.cz/turnaj/416838/sezona/L19/vysledky" TargetMode="External" /><Relationship Id="rId59" Type="http://schemas.openxmlformats.org/officeDocument/2006/relationships/hyperlink" Target="http://www.cztenis.cz/turnaj/316838/sezona/L19/vysledky" TargetMode="External" /><Relationship Id="rId60" Type="http://schemas.openxmlformats.org/officeDocument/2006/relationships/hyperlink" Target="http://www.cztenis.cz/dorost/druzstva/sezona/2019/soutez/6556/zapas-zapis/10" TargetMode="External" /><Relationship Id="rId61" Type="http://schemas.openxmlformats.org/officeDocument/2006/relationships/hyperlink" Target="http://www.cztenis.cz/dorost/druzstva/sezona/2019/soutez/6558/zapas-zapis/9" TargetMode="External" /><Relationship Id="rId62" Type="http://schemas.openxmlformats.org/officeDocument/2006/relationships/hyperlink" Target="http://www.cztenis.cz/turnaj/316830/sezona/L19/vysledky" TargetMode="External" /><Relationship Id="rId63" Type="http://schemas.openxmlformats.org/officeDocument/2006/relationships/hyperlink" Target="http://www.cztenis.cz/turnaj/316830/sezona/L19/vysledky" TargetMode="External" /><Relationship Id="rId64" Type="http://schemas.openxmlformats.org/officeDocument/2006/relationships/hyperlink" Target="http://www.cztenis.cz/turnaj/416830/sezona/L19/vysledky" TargetMode="External" /><Relationship Id="rId65" Type="http://schemas.openxmlformats.org/officeDocument/2006/relationships/hyperlink" Target="http://www.cztenis.cz/turnaj/416830/sezona/L19/vysledky" TargetMode="External" /><Relationship Id="rId66" Type="http://schemas.openxmlformats.org/officeDocument/2006/relationships/hyperlink" Target="http://www.cztenis.cz/turnaj/416830/sezona/L19/vysledky" TargetMode="External" /><Relationship Id="rId67" Type="http://schemas.openxmlformats.org/officeDocument/2006/relationships/hyperlink" Target="http://www.cztenis.cz/dorost/druzstva/sezona/2019/soutez/6556/zapas-zapis/15" TargetMode="External" /><Relationship Id="rId68" Type="http://schemas.openxmlformats.org/officeDocument/2006/relationships/hyperlink" Target="http://www.cztenis.cz/dorost/druzstva/sezona/2019/soutez/6558/zapas-zapis/13" TargetMode="External" /><Relationship Id="rId69" Type="http://schemas.openxmlformats.org/officeDocument/2006/relationships/hyperlink" Target="http://www.cztenis.cz/turnaj/216830/sezona/L19/vysledky" TargetMode="External" /><Relationship Id="rId70" Type="http://schemas.openxmlformats.org/officeDocument/2006/relationships/hyperlink" Target="http://www.cztenis.cz/dorost/druzstva/sezona/2019/soutez/6556/zapas-zapis/19" TargetMode="External" /><Relationship Id="rId71" Type="http://schemas.openxmlformats.org/officeDocument/2006/relationships/hyperlink" Target="http://www.cztenis.cz/dorost/druzstva/sezona/2019/soutez/6558/zapas-zapis/17" TargetMode="External" /><Relationship Id="rId72" Type="http://schemas.openxmlformats.org/officeDocument/2006/relationships/hyperlink" Target="http://www.cztenis.cz/turnaj/116830/sezona/L19/vysledky" TargetMode="External" /><Relationship Id="rId73" Type="http://schemas.openxmlformats.org/officeDocument/2006/relationships/hyperlink" Target="http://www.cztenis.cz/turnaj/317011/sezona/L19/vysledky" TargetMode="External" /><Relationship Id="rId74" Type="http://schemas.openxmlformats.org/officeDocument/2006/relationships/hyperlink" Target="http://www.cztenis.cz/dorost/druzstva/sezona/2019/soutez/6556/zapas-zapis/22" TargetMode="External" /><Relationship Id="rId75" Type="http://schemas.openxmlformats.org/officeDocument/2006/relationships/hyperlink" Target="http://www.cztenis.cz/dorost/druzstva/sezona/2019/soutez/6558/zapas-zapis/21" TargetMode="External" /><Relationship Id="rId76" Type="http://schemas.openxmlformats.org/officeDocument/2006/relationships/hyperlink" Target="http://www.cztenis.cz/dorost/druzstva/sezona/2019/soutez/6556/zapas-zapis/28" TargetMode="External" /><Relationship Id="rId77" Type="http://schemas.openxmlformats.org/officeDocument/2006/relationships/hyperlink" Target="http://www.cztenis.cz/dorost/druzstva/sezona/2019/soutez/6556" TargetMode="External" /><Relationship Id="rId78" Type="http://schemas.openxmlformats.org/officeDocument/2006/relationships/hyperlink" Target="http://www.cztenis.cz/dorost/druzstva/sezona/2019/soutez/6558/zapas-zapis/25" TargetMode="External" /><Relationship Id="rId79" Type="http://schemas.openxmlformats.org/officeDocument/2006/relationships/hyperlink" Target="http://www.cztenis.cz/dorost/druzstva/sezona/2019/soutez/6558" TargetMode="External" /><Relationship Id="rId80" Type="http://schemas.openxmlformats.org/officeDocument/2006/relationships/hyperlink" Target="http://www.cztenis.cz/turnaj/316019/sezona/L19/vysledky" TargetMode="External" /><Relationship Id="rId81" Type="http://schemas.openxmlformats.org/officeDocument/2006/relationships/hyperlink" Target="http://www.cztenis.cz/turnaj/316029/sezona/L19/vysledky" TargetMode="External" /><Relationship Id="rId82" Type="http://schemas.openxmlformats.org/officeDocument/2006/relationships/hyperlink" Target="http://www.cztenis.cz/turnaj/116013/sezona/L19/vysledky" TargetMode="External" /><Relationship Id="rId83" Type="http://schemas.openxmlformats.org/officeDocument/2006/relationships/hyperlink" Target="http://www.cztenis.cz/turnaj/116018/sezona/L19/vysledky" TargetMode="External" /><Relationship Id="rId84" Type="http://schemas.openxmlformats.org/officeDocument/2006/relationships/hyperlink" Target="http://www.cztenis.cz/turnaj/316028/sezona/L19/vysledky" TargetMode="External" /><Relationship Id="rId85" Type="http://schemas.openxmlformats.org/officeDocument/2006/relationships/hyperlink" Target="http://www.cztenis.cz/turnaj/416029/sezona/L19/vysledky" TargetMode="External" /><Relationship Id="rId86" Type="http://schemas.openxmlformats.org/officeDocument/2006/relationships/hyperlink" Target="http://www.cztenis.cz/turnaj/316036/sezona/L19/vysledky" TargetMode="External" /><Relationship Id="rId87" Type="http://schemas.openxmlformats.org/officeDocument/2006/relationships/hyperlink" Target="http://www.cztenis.cz/turnaj/216014/sezona/L19/vysledky" TargetMode="External" /><Relationship Id="rId88" Type="http://schemas.openxmlformats.org/officeDocument/2006/relationships/hyperlink" Target="http://www.cztenis.cz/turnaj/316050/sezona/L19/vysledky" TargetMode="External" /><Relationship Id="rId89" Type="http://schemas.openxmlformats.org/officeDocument/2006/relationships/hyperlink" Target="http://www.cztenis.cz/turnaj/116038/sezona/L19/vysledky" TargetMode="External" /><Relationship Id="rId90" Type="http://schemas.openxmlformats.org/officeDocument/2006/relationships/hyperlink" Target="http://www.cztenis.cz/turnaj/416040/sezona/L19/vysledky" TargetMode="External" /><Relationship Id="rId91" Type="http://schemas.openxmlformats.org/officeDocument/2006/relationships/hyperlink" Target="http://www.cztenis.cz/turnaj/216025/sezona/L19/vysledky" TargetMode="External" /><Relationship Id="rId92" Type="http://schemas.openxmlformats.org/officeDocument/2006/relationships/hyperlink" Target="http://www.cztenis.cz/turnaj/316069/sezona/L19/vysledky" TargetMode="External" /><Relationship Id="rId93" Type="http://schemas.openxmlformats.org/officeDocument/2006/relationships/hyperlink" Target="http://www.cztenis.cz/turnaj/316059/sezona/L19/vysledky" TargetMode="External" /><Relationship Id="rId94" Type="http://schemas.openxmlformats.org/officeDocument/2006/relationships/hyperlink" Target="http://www.cztenis.cz/turnaj/216027/sezona/L19/vysledky" TargetMode="External" /><Relationship Id="rId95" Type="http://schemas.openxmlformats.org/officeDocument/2006/relationships/hyperlink" Target="http://www.cztenis.cz/turnaj/316095/sezona/L19/vysledky" TargetMode="External" /><Relationship Id="rId96" Type="http://schemas.openxmlformats.org/officeDocument/2006/relationships/hyperlink" Target="http://www.cztenis.cz/turnaj/316090/sezona/L19/vysledky" TargetMode="External" /><Relationship Id="rId97" Type="http://schemas.openxmlformats.org/officeDocument/2006/relationships/hyperlink" Target="http://www.cztenis.cz/turnaj/316093/sezona/L19/vysledky" TargetMode="External" /><Relationship Id="rId98" Type="http://schemas.openxmlformats.org/officeDocument/2006/relationships/hyperlink" Target="http://www.cztenis.cz/turnaj/416088/sezona/L19/vysledky" TargetMode="External" /><Relationship Id="rId99" Type="http://schemas.openxmlformats.org/officeDocument/2006/relationships/hyperlink" Target="http://www.cztenis.cz/turnaj/416097/sezona/L19/vysledky" TargetMode="External" /><Relationship Id="rId100" Type="http://schemas.openxmlformats.org/officeDocument/2006/relationships/hyperlink" Target="http://www.cztenis.cz/turnaj/116107/sezona/L19/vysledky" TargetMode="External" /><Relationship Id="rId101" Type="http://schemas.openxmlformats.org/officeDocument/2006/relationships/hyperlink" Target="http://www.cztenis.cz/turnaj/416097/sezona/L19/vysledky" TargetMode="External" /><Relationship Id="rId102" Type="http://schemas.openxmlformats.org/officeDocument/2006/relationships/hyperlink" Target="http://www.cztenis.cz/turnaj/416700/sezona/L19/vysledky" TargetMode="External" /><Relationship Id="rId103" Type="http://schemas.openxmlformats.org/officeDocument/2006/relationships/hyperlink" Target="http://www.cztenis.cz/turnaj/316109/sezona/L19/vysledky" TargetMode="External" /><Relationship Id="rId104" Type="http://schemas.openxmlformats.org/officeDocument/2006/relationships/hyperlink" Target="http://www.cztenis.cz/turnaj/316132/sezona/L19/vysledky" TargetMode="External" /><Relationship Id="rId105" Type="http://schemas.openxmlformats.org/officeDocument/2006/relationships/hyperlink" Target="http://www.cztenis.cz/turnaj/416110/sezona/L19/vysledky" TargetMode="External" /><Relationship Id="rId106" Type="http://schemas.openxmlformats.org/officeDocument/2006/relationships/hyperlink" Target="http://www.cztenis.cz/turnaj/416112/sezona/L19/vysledky" TargetMode="External" /><Relationship Id="rId107" Type="http://schemas.openxmlformats.org/officeDocument/2006/relationships/hyperlink" Target="http://www.cztenis.cz/turnaj/416116/sezona/L19/vysledky" TargetMode="External" /><Relationship Id="rId108" Type="http://schemas.openxmlformats.org/officeDocument/2006/relationships/hyperlink" Target="http://www.cztenis.cz/turnaj/216700/sezona/L19/vysledky" TargetMode="External" /><Relationship Id="rId109" Type="http://schemas.openxmlformats.org/officeDocument/2006/relationships/hyperlink" Target="http://www.cztenis.cz/turnaj/116132/sezona/L19/vysledky" TargetMode="External" /><Relationship Id="rId110" Type="http://schemas.openxmlformats.org/officeDocument/2006/relationships/hyperlink" Target="http://www.cztenis.cz/turnaj/316145/sezona/L19/vysledky" TargetMode="External" /><Relationship Id="rId111" Type="http://schemas.openxmlformats.org/officeDocument/2006/relationships/hyperlink" Target="http://www.cztenis.cz/turnaj/316160/sezona/L19/vysledky" TargetMode="External" /><Relationship Id="rId112" Type="http://schemas.openxmlformats.org/officeDocument/2006/relationships/hyperlink" Target="http://www.cztenis.cz/turnaj/116132/sezona/L19/vysledky" TargetMode="External" /><Relationship Id="rId113" Type="http://schemas.openxmlformats.org/officeDocument/2006/relationships/hyperlink" Target="http://www.cztenis.cz/turnaj/316160/sezona/L19/vysledky" TargetMode="External" /><Relationship Id="rId114" Type="http://schemas.openxmlformats.org/officeDocument/2006/relationships/hyperlink" Target="http://www.cztenis.cz/turnaj/416132/sezona/L19/vysledky" TargetMode="External" /><Relationship Id="rId115" Type="http://schemas.openxmlformats.org/officeDocument/2006/relationships/hyperlink" Target="http://www.cztenis.cz/turnaj/216067/sezona/L19/vysledky" TargetMode="External" /><Relationship Id="rId116" Type="http://schemas.openxmlformats.org/officeDocument/2006/relationships/hyperlink" Target="http://www.cztenis.cz/turnaj/306033/sezona/Z1819/vysledky" TargetMode="External" /><Relationship Id="rId117" Type="http://schemas.openxmlformats.org/officeDocument/2006/relationships/hyperlink" Target="http://www.cztenis.cz/turnaj/306063/sezona/Z1819/vysledky" TargetMode="External" /><Relationship Id="rId118" Type="http://schemas.openxmlformats.org/officeDocument/2006/relationships/hyperlink" Target="http://www.cztenis.cz/turnaj/316830/sezona/L19/vysledky" TargetMode="External" /><Relationship Id="rId119" Type="http://schemas.openxmlformats.org/officeDocument/2006/relationships/hyperlink" Target="http://www.cztenis.cz/turnaj/116030/sezona/L19/vysledky" TargetMode="External" /><Relationship Id="rId120" Type="http://schemas.openxmlformats.org/officeDocument/2006/relationships/hyperlink" Target="http://www.cztenis.cz/turnaj/116038/sezona/L19/vysledky" TargetMode="External" /><Relationship Id="rId121" Type="http://schemas.openxmlformats.org/officeDocument/2006/relationships/hyperlink" Target="http://www.cztenis.cz/turnaj/116095/sezona/L19/vysledky" TargetMode="External" /><Relationship Id="rId122" Type="http://schemas.openxmlformats.org/officeDocument/2006/relationships/hyperlink" Target="http://www.cztenis.cz/turnaj/116115/sezona/L19/vysledky" TargetMode="External" /><Relationship Id="rId123" Type="http://schemas.openxmlformats.org/officeDocument/2006/relationships/hyperlink" Target="http://www.cztenis.cz/turnaj/117132/sezona/L19/vysledky" TargetMode="External" /><Relationship Id="rId124" Type="http://schemas.openxmlformats.org/officeDocument/2006/relationships/hyperlink" Target="http://www.cztenis.cz/turnaj/416163/sezona/L19/vysledky" TargetMode="External" /><Relationship Id="rId125" Type="http://schemas.openxmlformats.org/officeDocument/2006/relationships/hyperlink" Target="http://www.cztenis.cz/turnaj/316172/sezona/L19/vysledky" TargetMode="External" /><Relationship Id="rId126" Type="http://schemas.openxmlformats.org/officeDocument/2006/relationships/hyperlink" Target="http://www.cztenis.cz/turnaj/316172/sezona/L19/vysledky" TargetMode="External" /><Relationship Id="rId127" Type="http://schemas.openxmlformats.org/officeDocument/2006/relationships/hyperlink" Target="http://www.cztenis.cz/turnaj/316172/sezona/L19/vysledky" TargetMode="External" /><Relationship Id="rId128" Type="http://schemas.openxmlformats.org/officeDocument/2006/relationships/hyperlink" Target="http://www.cztenis.cz/turnaj/316172/sezona/L19/vysledky" TargetMode="External" /><Relationship Id="rId129" Type="http://schemas.openxmlformats.org/officeDocument/2006/relationships/hyperlink" Target="http://www.cztenis.cz/turnaj/316172/sezona/L19/vysledky" TargetMode="External" /><Relationship Id="rId1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81"/>
  <sheetViews>
    <sheetView tabSelected="1" zoomScale="86" zoomScaleNormal="86" zoomScalePageLayoutView="0" workbookViewId="0" topLeftCell="A1">
      <selection activeCell="O24" sqref="O24"/>
    </sheetView>
  </sheetViews>
  <sheetFormatPr defaultColWidth="9.140625" defaultRowHeight="15"/>
  <cols>
    <col min="2" max="2" width="14.421875" style="2" customWidth="1"/>
    <col min="3" max="3" width="13.57421875" style="2" bestFit="1" customWidth="1"/>
    <col min="4" max="4" width="32.57421875" style="2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0</v>
      </c>
    </row>
    <row r="3" spans="2:5" ht="15.75">
      <c r="B3" s="5" t="s">
        <v>224</v>
      </c>
      <c r="E3" s="5"/>
    </row>
    <row r="4" ht="16.5" thickBot="1"/>
    <row r="5" spans="2:18" s="11" customFormat="1" ht="15.75">
      <c r="B5" s="6" t="s">
        <v>1</v>
      </c>
      <c r="C5" s="7" t="s">
        <v>2</v>
      </c>
      <c r="D5" s="8" t="s">
        <v>3</v>
      </c>
      <c r="E5" s="7" t="s">
        <v>4</v>
      </c>
      <c r="F5" s="9" t="s">
        <v>5</v>
      </c>
      <c r="G5" s="7"/>
      <c r="H5" s="7"/>
      <c r="I5" s="7"/>
      <c r="J5" s="10" t="s">
        <v>6</v>
      </c>
      <c r="K5" s="5"/>
      <c r="L5" s="5"/>
      <c r="M5" s="5"/>
      <c r="N5" s="5"/>
      <c r="O5" s="5"/>
      <c r="P5" s="5"/>
      <c r="Q5" s="5"/>
      <c r="R5" s="5"/>
    </row>
    <row r="6" spans="2:18" s="11" customFormat="1" ht="16.5" thickBot="1">
      <c r="B6" s="12"/>
      <c r="C6" s="13"/>
      <c r="D6" s="14"/>
      <c r="E6" s="15"/>
      <c r="F6" s="16" t="s">
        <v>7</v>
      </c>
      <c r="G6" s="17" t="s">
        <v>8</v>
      </c>
      <c r="H6" s="17" t="s">
        <v>9</v>
      </c>
      <c r="I6" s="16" t="s">
        <v>8</v>
      </c>
      <c r="J6" s="18"/>
      <c r="K6" s="5"/>
      <c r="L6" s="5"/>
      <c r="M6" s="5"/>
      <c r="N6" s="5"/>
      <c r="O6" s="5"/>
      <c r="P6" s="5"/>
      <c r="Q6" s="5"/>
      <c r="R6" s="5"/>
    </row>
    <row r="7" spans="2:10" ht="15.75">
      <c r="B7" s="19" t="s">
        <v>18</v>
      </c>
      <c r="C7" s="58">
        <v>43456</v>
      </c>
      <c r="D7" s="59" t="s">
        <v>44</v>
      </c>
      <c r="E7" s="55" t="s">
        <v>14</v>
      </c>
      <c r="F7" s="35" t="s">
        <v>25</v>
      </c>
      <c r="G7" s="60">
        <v>0</v>
      </c>
      <c r="H7" s="61" t="s">
        <v>45</v>
      </c>
      <c r="I7" s="60"/>
      <c r="J7" s="49" t="s">
        <v>46</v>
      </c>
    </row>
    <row r="8" spans="2:10" ht="15.75">
      <c r="B8" s="32"/>
      <c r="C8" s="62">
        <v>43463</v>
      </c>
      <c r="D8" s="34" t="s">
        <v>47</v>
      </c>
      <c r="E8" s="55" t="s">
        <v>14</v>
      </c>
      <c r="F8" s="35" t="s">
        <v>25</v>
      </c>
      <c r="G8" s="63">
        <v>0</v>
      </c>
      <c r="H8" s="35" t="s">
        <v>45</v>
      </c>
      <c r="I8" s="63"/>
      <c r="J8" s="28" t="s">
        <v>48</v>
      </c>
    </row>
    <row r="9" spans="2:10" ht="15.75">
      <c r="B9" s="32"/>
      <c r="C9" s="62">
        <v>43497</v>
      </c>
      <c r="D9" s="34" t="s">
        <v>40</v>
      </c>
      <c r="E9" s="55" t="s">
        <v>14</v>
      </c>
      <c r="F9" s="35" t="s">
        <v>10</v>
      </c>
      <c r="G9" s="63">
        <v>10</v>
      </c>
      <c r="H9" s="35" t="s">
        <v>15</v>
      </c>
      <c r="I9" s="63">
        <v>0</v>
      </c>
      <c r="J9" s="28" t="s">
        <v>71</v>
      </c>
    </row>
    <row r="10" spans="2:10" ht="15.75">
      <c r="B10" s="32"/>
      <c r="C10" s="62">
        <v>43547</v>
      </c>
      <c r="D10" s="34" t="s">
        <v>102</v>
      </c>
      <c r="E10" s="55" t="s">
        <v>14</v>
      </c>
      <c r="F10" s="35" t="s">
        <v>10</v>
      </c>
      <c r="G10" s="63">
        <v>10</v>
      </c>
      <c r="H10" s="35" t="s">
        <v>45</v>
      </c>
      <c r="I10" s="64"/>
      <c r="J10" s="28" t="s">
        <v>103</v>
      </c>
    </row>
    <row r="11" spans="2:10" ht="15.75">
      <c r="B11" s="32"/>
      <c r="C11" s="62">
        <v>43554</v>
      </c>
      <c r="D11" s="34" t="s">
        <v>107</v>
      </c>
      <c r="E11" s="55" t="s">
        <v>14</v>
      </c>
      <c r="F11" s="35" t="s">
        <v>25</v>
      </c>
      <c r="G11" s="63">
        <v>0</v>
      </c>
      <c r="H11" s="35" t="s">
        <v>45</v>
      </c>
      <c r="I11" s="64"/>
      <c r="J11" s="28" t="s">
        <v>108</v>
      </c>
    </row>
    <row r="12" spans="2:10" ht="15.75">
      <c r="B12" s="32"/>
      <c r="C12" s="62">
        <v>43685</v>
      </c>
      <c r="D12" s="34" t="s">
        <v>186</v>
      </c>
      <c r="E12" s="55" t="s">
        <v>14</v>
      </c>
      <c r="F12" s="35" t="s">
        <v>25</v>
      </c>
      <c r="G12" s="63">
        <v>0</v>
      </c>
      <c r="H12" s="35" t="s">
        <v>45</v>
      </c>
      <c r="I12" s="63"/>
      <c r="J12" s="28" t="s">
        <v>187</v>
      </c>
    </row>
    <row r="13" spans="2:10" ht="15.75">
      <c r="B13" s="32"/>
      <c r="C13" s="78">
        <v>43708</v>
      </c>
      <c r="D13" s="75" t="s">
        <v>225</v>
      </c>
      <c r="E13" s="76" t="s">
        <v>32</v>
      </c>
      <c r="F13" s="77" t="s">
        <v>10</v>
      </c>
      <c r="G13" s="64">
        <v>0</v>
      </c>
      <c r="H13" s="77" t="s">
        <v>45</v>
      </c>
      <c r="I13" s="63"/>
      <c r="J13" s="28" t="s">
        <v>226</v>
      </c>
    </row>
    <row r="14" spans="2:10" ht="15.75">
      <c r="B14" s="22"/>
      <c r="C14" s="23"/>
      <c r="D14" s="29" t="s">
        <v>12</v>
      </c>
      <c r="E14" s="25"/>
      <c r="F14" s="26"/>
      <c r="G14" s="25">
        <f>SUM(G7:G13)</f>
        <v>20</v>
      </c>
      <c r="H14" s="26"/>
      <c r="I14" s="30">
        <f>SUM(I9)</f>
        <v>0</v>
      </c>
      <c r="J14" s="31"/>
    </row>
    <row r="15" spans="2:10" ht="15.75">
      <c r="B15" s="22"/>
      <c r="C15" s="23"/>
      <c r="D15" s="29"/>
      <c r="E15" s="25"/>
      <c r="F15" s="26"/>
      <c r="G15" s="25"/>
      <c r="H15" s="26"/>
      <c r="I15" s="30"/>
      <c r="J15" s="31"/>
    </row>
    <row r="16" spans="2:10" ht="15.75">
      <c r="B16" s="32" t="s">
        <v>27</v>
      </c>
      <c r="C16" s="23">
        <v>43435</v>
      </c>
      <c r="D16" s="24" t="s">
        <v>24</v>
      </c>
      <c r="E16" s="25" t="s">
        <v>14</v>
      </c>
      <c r="F16" s="26" t="s">
        <v>10</v>
      </c>
      <c r="G16" s="26">
        <v>0</v>
      </c>
      <c r="H16" s="26" t="s">
        <v>11</v>
      </c>
      <c r="I16" s="27"/>
      <c r="J16" s="28" t="s">
        <v>26</v>
      </c>
    </row>
    <row r="17" spans="2:10" ht="15.75">
      <c r="B17" s="32"/>
      <c r="C17" s="33">
        <v>43448</v>
      </c>
      <c r="D17" s="34" t="s">
        <v>38</v>
      </c>
      <c r="E17" s="55" t="s">
        <v>14</v>
      </c>
      <c r="F17" s="35" t="s">
        <v>25</v>
      </c>
      <c r="G17" s="35">
        <v>0</v>
      </c>
      <c r="H17" s="35" t="s">
        <v>15</v>
      </c>
      <c r="I17" s="36">
        <v>0</v>
      </c>
      <c r="J17" s="28" t="s">
        <v>39</v>
      </c>
    </row>
    <row r="18" spans="2:10" ht="15.75">
      <c r="B18" s="32"/>
      <c r="C18" s="33">
        <v>43477</v>
      </c>
      <c r="D18" s="34" t="s">
        <v>40</v>
      </c>
      <c r="E18" s="55" t="s">
        <v>14</v>
      </c>
      <c r="F18" s="35" t="s">
        <v>25</v>
      </c>
      <c r="G18" s="35">
        <v>0</v>
      </c>
      <c r="H18" s="35" t="s">
        <v>11</v>
      </c>
      <c r="I18" s="36"/>
      <c r="J18" s="28" t="s">
        <v>49</v>
      </c>
    </row>
    <row r="19" spans="2:10" ht="15.75">
      <c r="B19" s="32"/>
      <c r="C19" s="33">
        <v>43498</v>
      </c>
      <c r="D19" s="34" t="s">
        <v>72</v>
      </c>
      <c r="E19" s="55" t="s">
        <v>14</v>
      </c>
      <c r="F19" s="35" t="s">
        <v>25</v>
      </c>
      <c r="G19" s="35">
        <v>0</v>
      </c>
      <c r="H19" s="35" t="s">
        <v>11</v>
      </c>
      <c r="I19" s="36"/>
      <c r="J19" s="28" t="s">
        <v>73</v>
      </c>
    </row>
    <row r="20" spans="2:10" ht="15.75">
      <c r="B20" s="32"/>
      <c r="C20" s="33">
        <v>43526</v>
      </c>
      <c r="D20" s="34" t="s">
        <v>91</v>
      </c>
      <c r="E20" s="55" t="s">
        <v>14</v>
      </c>
      <c r="F20" s="35" t="s">
        <v>25</v>
      </c>
      <c r="G20" s="35">
        <v>0</v>
      </c>
      <c r="H20" s="35" t="s">
        <v>25</v>
      </c>
      <c r="I20" s="36">
        <v>0</v>
      </c>
      <c r="J20" s="28" t="s">
        <v>90</v>
      </c>
    </row>
    <row r="21" spans="2:10" ht="15.75">
      <c r="B21" s="32"/>
      <c r="C21" s="33">
        <v>43586</v>
      </c>
      <c r="D21" s="34" t="s">
        <v>126</v>
      </c>
      <c r="E21" s="55" t="s">
        <v>77</v>
      </c>
      <c r="F21" s="35" t="s">
        <v>10</v>
      </c>
      <c r="G21" s="35">
        <v>10</v>
      </c>
      <c r="H21" s="35" t="s">
        <v>17</v>
      </c>
      <c r="I21" s="36">
        <v>10</v>
      </c>
      <c r="J21" s="28" t="s">
        <v>125</v>
      </c>
    </row>
    <row r="22" spans="2:10" ht="15.75">
      <c r="B22" s="32"/>
      <c r="C22" s="33">
        <v>43680</v>
      </c>
      <c r="D22" s="34" t="s">
        <v>24</v>
      </c>
      <c r="E22" s="55" t="s">
        <v>14</v>
      </c>
      <c r="F22" s="35" t="s">
        <v>10</v>
      </c>
      <c r="G22" s="35">
        <v>0</v>
      </c>
      <c r="H22" s="35" t="s">
        <v>11</v>
      </c>
      <c r="I22" s="36"/>
      <c r="J22" s="28" t="s">
        <v>181</v>
      </c>
    </row>
    <row r="23" spans="2:10" ht="15.75">
      <c r="B23" s="32"/>
      <c r="C23" s="74">
        <v>43708</v>
      </c>
      <c r="D23" s="75" t="s">
        <v>227</v>
      </c>
      <c r="E23" s="76" t="s">
        <v>32</v>
      </c>
      <c r="F23" s="77" t="s">
        <v>25</v>
      </c>
      <c r="G23" s="77">
        <v>0</v>
      </c>
      <c r="H23" s="77" t="s">
        <v>11</v>
      </c>
      <c r="I23" s="36"/>
      <c r="J23" s="28" t="s">
        <v>228</v>
      </c>
    </row>
    <row r="24" spans="2:10" ht="15.75">
      <c r="B24" s="22"/>
      <c r="C24" s="23"/>
      <c r="D24" s="29" t="s">
        <v>12</v>
      </c>
      <c r="E24" s="25"/>
      <c r="F24" s="26"/>
      <c r="G24" s="25">
        <f>SUM(G16:G23)</f>
        <v>10</v>
      </c>
      <c r="H24" s="26"/>
      <c r="I24" s="30">
        <f>SUM(I20:I21)</f>
        <v>10</v>
      </c>
      <c r="J24" s="31"/>
    </row>
    <row r="25" spans="2:10" ht="15.75">
      <c r="B25" s="32"/>
      <c r="C25" s="23"/>
      <c r="D25" s="24"/>
      <c r="E25" s="25"/>
      <c r="F25" s="26"/>
      <c r="G25" s="26"/>
      <c r="H25" s="26"/>
      <c r="I25" s="27"/>
      <c r="J25" s="31"/>
    </row>
    <row r="26" spans="2:10" ht="15.75">
      <c r="B26" s="32" t="s">
        <v>20</v>
      </c>
      <c r="C26" s="23">
        <v>43435</v>
      </c>
      <c r="D26" s="24" t="s">
        <v>24</v>
      </c>
      <c r="E26" s="25" t="s">
        <v>14</v>
      </c>
      <c r="F26" s="26" t="s">
        <v>15</v>
      </c>
      <c r="G26" s="26">
        <v>15</v>
      </c>
      <c r="H26" s="26" t="s">
        <v>17</v>
      </c>
      <c r="I26" s="27">
        <v>10</v>
      </c>
      <c r="J26" s="28" t="s">
        <v>26</v>
      </c>
    </row>
    <row r="27" spans="2:10" ht="15.75">
      <c r="B27" s="32"/>
      <c r="C27" s="23"/>
      <c r="D27" s="29" t="s">
        <v>12</v>
      </c>
      <c r="E27" s="25"/>
      <c r="F27" s="26"/>
      <c r="G27" s="25">
        <f>SUM(G26:G26)</f>
        <v>15</v>
      </c>
      <c r="H27" s="26"/>
      <c r="I27" s="30">
        <f>SUM(I26:I26)</f>
        <v>10</v>
      </c>
      <c r="J27" s="31"/>
    </row>
    <row r="28" spans="2:10" ht="15.75">
      <c r="B28" s="32"/>
      <c r="C28" s="23"/>
      <c r="D28" s="29"/>
      <c r="E28" s="25"/>
      <c r="F28" s="26"/>
      <c r="G28" s="25"/>
      <c r="H28" s="26"/>
      <c r="I28" s="30"/>
      <c r="J28" s="31"/>
    </row>
    <row r="29" spans="2:10" ht="15.75">
      <c r="B29" s="32" t="s">
        <v>13</v>
      </c>
      <c r="C29" s="23">
        <v>43435</v>
      </c>
      <c r="D29" s="24" t="s">
        <v>24</v>
      </c>
      <c r="E29" s="25" t="s">
        <v>14</v>
      </c>
      <c r="F29" s="26" t="s">
        <v>15</v>
      </c>
      <c r="G29" s="26">
        <v>15</v>
      </c>
      <c r="H29" s="26" t="s">
        <v>17</v>
      </c>
      <c r="I29" s="27">
        <v>10</v>
      </c>
      <c r="J29" s="28" t="s">
        <v>26</v>
      </c>
    </row>
    <row r="30" spans="2:10" ht="15.75">
      <c r="B30" s="32"/>
      <c r="C30" s="33">
        <v>43442</v>
      </c>
      <c r="D30" s="34" t="s">
        <v>31</v>
      </c>
      <c r="E30" s="55" t="s">
        <v>32</v>
      </c>
      <c r="F30" s="35" t="s">
        <v>34</v>
      </c>
      <c r="G30" s="35">
        <v>22</v>
      </c>
      <c r="H30" s="35" t="s">
        <v>10</v>
      </c>
      <c r="I30" s="36">
        <v>0</v>
      </c>
      <c r="J30" s="28" t="s">
        <v>33</v>
      </c>
    </row>
    <row r="31" spans="2:10" ht="15.75">
      <c r="B31" s="32"/>
      <c r="C31" s="33">
        <v>43477</v>
      </c>
      <c r="D31" s="34" t="s">
        <v>50</v>
      </c>
      <c r="E31" s="55" t="s">
        <v>14</v>
      </c>
      <c r="F31" s="35" t="s">
        <v>15</v>
      </c>
      <c r="G31" s="35">
        <v>20</v>
      </c>
      <c r="H31" s="35" t="s">
        <v>15</v>
      </c>
      <c r="I31" s="36">
        <v>0</v>
      </c>
      <c r="J31" s="28" t="s">
        <v>51</v>
      </c>
    </row>
    <row r="32" spans="2:10" ht="15.75">
      <c r="B32" s="32"/>
      <c r="C32" s="33">
        <v>43484</v>
      </c>
      <c r="D32" s="34" t="s">
        <v>61</v>
      </c>
      <c r="E32" s="55" t="s">
        <v>14</v>
      </c>
      <c r="F32" s="35" t="s">
        <v>17</v>
      </c>
      <c r="G32" s="35">
        <v>40</v>
      </c>
      <c r="H32" s="35" t="s">
        <v>57</v>
      </c>
      <c r="I32" s="36">
        <v>20</v>
      </c>
      <c r="J32" s="28" t="s">
        <v>62</v>
      </c>
    </row>
    <row r="33" spans="2:10" ht="15.75">
      <c r="B33" s="32"/>
      <c r="C33" s="33">
        <v>43512</v>
      </c>
      <c r="D33" s="34" t="s">
        <v>47</v>
      </c>
      <c r="E33" s="55" t="s">
        <v>32</v>
      </c>
      <c r="F33" s="35" t="s">
        <v>25</v>
      </c>
      <c r="G33" s="35">
        <v>0</v>
      </c>
      <c r="H33" s="35" t="s">
        <v>25</v>
      </c>
      <c r="I33" s="36">
        <v>0</v>
      </c>
      <c r="J33" s="28" t="s">
        <v>80</v>
      </c>
    </row>
    <row r="34" spans="2:10" ht="15.75">
      <c r="B34" s="32"/>
      <c r="C34" s="33">
        <v>43526</v>
      </c>
      <c r="D34" s="34" t="s">
        <v>91</v>
      </c>
      <c r="E34" s="55" t="s">
        <v>14</v>
      </c>
      <c r="F34" s="35" t="s">
        <v>17</v>
      </c>
      <c r="G34" s="35">
        <v>20</v>
      </c>
      <c r="H34" s="35" t="s">
        <v>57</v>
      </c>
      <c r="I34" s="36">
        <v>15</v>
      </c>
      <c r="J34" s="28" t="s">
        <v>90</v>
      </c>
    </row>
    <row r="35" spans="2:10" ht="15.75">
      <c r="B35" s="32"/>
      <c r="C35" s="33">
        <v>43533</v>
      </c>
      <c r="D35" s="34" t="s">
        <v>50</v>
      </c>
      <c r="E35" s="55" t="s">
        <v>14</v>
      </c>
      <c r="F35" s="35" t="s">
        <v>57</v>
      </c>
      <c r="G35" s="35">
        <v>40</v>
      </c>
      <c r="H35" s="35" t="s">
        <v>57</v>
      </c>
      <c r="I35" s="36">
        <v>20</v>
      </c>
      <c r="J35" s="28" t="s">
        <v>94</v>
      </c>
    </row>
    <row r="36" spans="2:10" ht="15.75">
      <c r="B36" s="32"/>
      <c r="C36" s="33">
        <v>43546</v>
      </c>
      <c r="D36" s="34" t="s">
        <v>47</v>
      </c>
      <c r="E36" s="55" t="s">
        <v>14</v>
      </c>
      <c r="F36" s="35" t="s">
        <v>10</v>
      </c>
      <c r="G36" s="35">
        <v>0</v>
      </c>
      <c r="H36" s="35" t="s">
        <v>17</v>
      </c>
      <c r="I36" s="36">
        <v>10</v>
      </c>
      <c r="J36" s="28" t="s">
        <v>104</v>
      </c>
    </row>
    <row r="37" spans="2:10" ht="15.75">
      <c r="B37" s="32"/>
      <c r="C37" s="33">
        <v>43586</v>
      </c>
      <c r="D37" s="34" t="s">
        <v>126</v>
      </c>
      <c r="E37" s="55" t="s">
        <v>77</v>
      </c>
      <c r="F37" s="35" t="s">
        <v>15</v>
      </c>
      <c r="G37" s="35">
        <v>15</v>
      </c>
      <c r="H37" s="35" t="s">
        <v>57</v>
      </c>
      <c r="I37" s="36">
        <v>15</v>
      </c>
      <c r="J37" s="28" t="s">
        <v>125</v>
      </c>
    </row>
    <row r="38" spans="2:10" ht="15.75">
      <c r="B38" s="32"/>
      <c r="C38" s="33">
        <v>43603</v>
      </c>
      <c r="D38" s="34" t="s">
        <v>132</v>
      </c>
      <c r="E38" s="55" t="s">
        <v>77</v>
      </c>
      <c r="F38" s="35" t="s">
        <v>134</v>
      </c>
      <c r="G38" s="35">
        <v>30</v>
      </c>
      <c r="H38" s="35" t="s">
        <v>15</v>
      </c>
      <c r="I38" s="36">
        <v>22</v>
      </c>
      <c r="J38" s="28" t="s">
        <v>133</v>
      </c>
    </row>
    <row r="39" spans="2:10" ht="15.75">
      <c r="B39" s="32"/>
      <c r="C39" s="33">
        <v>43645</v>
      </c>
      <c r="D39" s="34" t="s">
        <v>78</v>
      </c>
      <c r="E39" s="55" t="s">
        <v>32</v>
      </c>
      <c r="F39" s="35" t="s">
        <v>10</v>
      </c>
      <c r="G39" s="35">
        <v>16</v>
      </c>
      <c r="H39" s="35" t="s">
        <v>34</v>
      </c>
      <c r="I39" s="36">
        <v>19</v>
      </c>
      <c r="J39" s="28" t="s">
        <v>158</v>
      </c>
    </row>
    <row r="40" spans="2:10" ht="15.75">
      <c r="B40" s="32"/>
      <c r="C40" s="33">
        <v>43651</v>
      </c>
      <c r="D40" s="34" t="s">
        <v>127</v>
      </c>
      <c r="E40" s="55" t="s">
        <v>32</v>
      </c>
      <c r="F40" s="35" t="s">
        <v>134</v>
      </c>
      <c r="G40" s="35">
        <v>30</v>
      </c>
      <c r="H40" s="35" t="s">
        <v>15</v>
      </c>
      <c r="I40" s="36">
        <v>22</v>
      </c>
      <c r="J40" s="28" t="s">
        <v>159</v>
      </c>
    </row>
    <row r="41" spans="2:10" ht="15.75">
      <c r="B41" s="32"/>
      <c r="C41" s="33">
        <v>43659</v>
      </c>
      <c r="D41" s="34" t="s">
        <v>61</v>
      </c>
      <c r="E41" s="55" t="s">
        <v>14</v>
      </c>
      <c r="F41" s="35" t="s">
        <v>17</v>
      </c>
      <c r="G41" s="35">
        <v>27</v>
      </c>
      <c r="H41" s="35" t="s">
        <v>11</v>
      </c>
      <c r="I41" s="36"/>
      <c r="J41" s="28" t="s">
        <v>169</v>
      </c>
    </row>
    <row r="42" spans="2:10" ht="15.75">
      <c r="B42" s="32"/>
      <c r="C42" s="33">
        <v>43666</v>
      </c>
      <c r="D42" s="34" t="s">
        <v>91</v>
      </c>
      <c r="E42" s="55" t="s">
        <v>14</v>
      </c>
      <c r="F42" s="35" t="s">
        <v>57</v>
      </c>
      <c r="G42" s="35">
        <v>40</v>
      </c>
      <c r="H42" s="35" t="s">
        <v>15</v>
      </c>
      <c r="I42" s="36">
        <v>10</v>
      </c>
      <c r="J42" s="28" t="s">
        <v>176</v>
      </c>
    </row>
    <row r="43" spans="2:10" ht="15.75">
      <c r="B43" s="32"/>
      <c r="C43" s="33">
        <v>43679</v>
      </c>
      <c r="D43" s="34" t="s">
        <v>78</v>
      </c>
      <c r="E43" s="55" t="s">
        <v>82</v>
      </c>
      <c r="F43" s="35" t="s">
        <v>25</v>
      </c>
      <c r="G43" s="35">
        <v>32</v>
      </c>
      <c r="H43" s="35" t="s">
        <v>11</v>
      </c>
      <c r="I43" s="36"/>
      <c r="J43" s="28" t="s">
        <v>182</v>
      </c>
    </row>
    <row r="44" spans="2:10" ht="15.75">
      <c r="B44" s="32"/>
      <c r="C44" s="33">
        <v>43699</v>
      </c>
      <c r="D44" s="34" t="s">
        <v>47</v>
      </c>
      <c r="E44" s="55" t="s">
        <v>32</v>
      </c>
      <c r="F44" s="35" t="s">
        <v>10</v>
      </c>
      <c r="G44" s="35">
        <v>16</v>
      </c>
      <c r="H44" s="35" t="s">
        <v>25</v>
      </c>
      <c r="I44" s="36">
        <v>0</v>
      </c>
      <c r="J44" s="28" t="s">
        <v>205</v>
      </c>
    </row>
    <row r="45" spans="2:10" ht="15.75">
      <c r="B45" s="32"/>
      <c r="C45" s="33">
        <v>43703</v>
      </c>
      <c r="D45" s="34" t="s">
        <v>69</v>
      </c>
      <c r="E45" s="55" t="s">
        <v>32</v>
      </c>
      <c r="F45" s="35" t="s">
        <v>134</v>
      </c>
      <c r="G45" s="35">
        <v>30</v>
      </c>
      <c r="H45" s="35" t="s">
        <v>15</v>
      </c>
      <c r="I45" s="36">
        <v>22</v>
      </c>
      <c r="J45" s="28" t="s">
        <v>206</v>
      </c>
    </row>
    <row r="46" spans="2:10" ht="15.75">
      <c r="B46" s="32"/>
      <c r="C46" s="74">
        <v>43708</v>
      </c>
      <c r="D46" s="75" t="s">
        <v>227</v>
      </c>
      <c r="E46" s="76" t="s">
        <v>32</v>
      </c>
      <c r="F46" s="77" t="s">
        <v>34</v>
      </c>
      <c r="G46" s="77">
        <v>22</v>
      </c>
      <c r="H46" s="77" t="s">
        <v>10</v>
      </c>
      <c r="I46" s="36">
        <v>8</v>
      </c>
      <c r="J46" s="28" t="s">
        <v>228</v>
      </c>
    </row>
    <row r="47" spans="2:10" ht="15.75">
      <c r="B47" s="32"/>
      <c r="C47" s="23"/>
      <c r="D47" s="29" t="s">
        <v>12</v>
      </c>
      <c r="E47" s="25"/>
      <c r="F47" s="26"/>
      <c r="G47" s="25">
        <f>SUM(G29:G46)</f>
        <v>415</v>
      </c>
      <c r="H47" s="26"/>
      <c r="I47" s="30">
        <f>SUM(I29:I46)</f>
        <v>193</v>
      </c>
      <c r="J47" s="31"/>
    </row>
    <row r="48" spans="2:10" ht="15.75">
      <c r="B48" s="32"/>
      <c r="C48" s="23"/>
      <c r="D48" s="29"/>
      <c r="E48" s="25"/>
      <c r="F48" s="26"/>
      <c r="G48" s="25"/>
      <c r="H48" s="26"/>
      <c r="I48" s="30"/>
      <c r="J48" s="31"/>
    </row>
    <row r="49" spans="2:10" ht="15.75">
      <c r="B49" s="32" t="s">
        <v>35</v>
      </c>
      <c r="C49" s="33">
        <v>43687</v>
      </c>
      <c r="D49" s="34" t="s">
        <v>188</v>
      </c>
      <c r="E49" s="55" t="s">
        <v>14</v>
      </c>
      <c r="F49" s="35" t="s">
        <v>10</v>
      </c>
      <c r="G49" s="35">
        <v>7</v>
      </c>
      <c r="H49" s="35" t="s">
        <v>15</v>
      </c>
      <c r="I49" s="36">
        <v>7</v>
      </c>
      <c r="J49" s="28" t="s">
        <v>189</v>
      </c>
    </row>
    <row r="50" spans="2:10" ht="15.75">
      <c r="B50" s="32"/>
      <c r="C50" s="74">
        <v>43700</v>
      </c>
      <c r="D50" s="75" t="s">
        <v>203</v>
      </c>
      <c r="E50" s="76" t="s">
        <v>82</v>
      </c>
      <c r="F50" s="77" t="s">
        <v>11</v>
      </c>
      <c r="G50" s="77"/>
      <c r="H50" s="77" t="s">
        <v>25</v>
      </c>
      <c r="I50" s="54">
        <v>0</v>
      </c>
      <c r="J50" s="28" t="s">
        <v>204</v>
      </c>
    </row>
    <row r="51" spans="2:10" ht="15.75">
      <c r="B51" s="32"/>
      <c r="C51" s="23"/>
      <c r="D51" s="29" t="s">
        <v>12</v>
      </c>
      <c r="E51" s="25"/>
      <c r="F51" s="26"/>
      <c r="G51" s="25">
        <f>SUM(G49:G50)</f>
        <v>7</v>
      </c>
      <c r="H51" s="26"/>
      <c r="I51" s="30">
        <f>SUM(I49:I50)</f>
        <v>7</v>
      </c>
      <c r="J51" s="31"/>
    </row>
    <row r="52" spans="2:10" ht="15.75">
      <c r="B52" s="32"/>
      <c r="C52" s="23"/>
      <c r="D52" s="34"/>
      <c r="E52" s="25"/>
      <c r="F52" s="26"/>
      <c r="G52" s="26"/>
      <c r="H52" s="35"/>
      <c r="I52" s="27"/>
      <c r="J52" s="28"/>
    </row>
    <row r="53" spans="2:10" ht="15.75">
      <c r="B53" s="32" t="s">
        <v>21</v>
      </c>
      <c r="C53" s="33">
        <v>43442</v>
      </c>
      <c r="D53" s="34" t="s">
        <v>31</v>
      </c>
      <c r="E53" s="55" t="s">
        <v>32</v>
      </c>
      <c r="F53" s="35" t="s">
        <v>10</v>
      </c>
      <c r="G53" s="35">
        <v>0</v>
      </c>
      <c r="H53" s="35" t="s">
        <v>10</v>
      </c>
      <c r="I53" s="36">
        <v>0</v>
      </c>
      <c r="J53" s="28" t="s">
        <v>33</v>
      </c>
    </row>
    <row r="54" spans="2:10" ht="15.75">
      <c r="B54" s="32"/>
      <c r="C54" s="33">
        <v>43449</v>
      </c>
      <c r="D54" s="34" t="s">
        <v>40</v>
      </c>
      <c r="E54" s="55" t="s">
        <v>14</v>
      </c>
      <c r="F54" s="35" t="s">
        <v>15</v>
      </c>
      <c r="G54" s="35">
        <v>20</v>
      </c>
      <c r="H54" s="35" t="s">
        <v>11</v>
      </c>
      <c r="I54" s="36"/>
      <c r="J54" s="28" t="s">
        <v>41</v>
      </c>
    </row>
    <row r="55" spans="2:10" ht="15.75">
      <c r="B55" s="57"/>
      <c r="C55" s="33">
        <v>43461</v>
      </c>
      <c r="D55" s="34" t="s">
        <v>54</v>
      </c>
      <c r="E55" s="55" t="s">
        <v>32</v>
      </c>
      <c r="F55" s="35" t="s">
        <v>25</v>
      </c>
      <c r="G55" s="35">
        <v>0</v>
      </c>
      <c r="H55" s="35" t="s">
        <v>25</v>
      </c>
      <c r="I55" s="36">
        <v>0</v>
      </c>
      <c r="J55" s="28" t="s">
        <v>55</v>
      </c>
    </row>
    <row r="56" spans="2:10" ht="15.75">
      <c r="B56" s="57"/>
      <c r="C56" s="33">
        <v>43477</v>
      </c>
      <c r="D56" s="34" t="s">
        <v>36</v>
      </c>
      <c r="E56" s="55" t="s">
        <v>14</v>
      </c>
      <c r="F56" s="35" t="s">
        <v>57</v>
      </c>
      <c r="G56" s="35">
        <v>40</v>
      </c>
      <c r="H56" s="35" t="s">
        <v>57</v>
      </c>
      <c r="I56" s="36">
        <v>15</v>
      </c>
      <c r="J56" s="28" t="s">
        <v>56</v>
      </c>
    </row>
    <row r="57" spans="2:10" ht="15.75">
      <c r="B57" s="57"/>
      <c r="C57" s="33">
        <v>43505</v>
      </c>
      <c r="D57" s="34" t="s">
        <v>78</v>
      </c>
      <c r="E57" s="55" t="s">
        <v>77</v>
      </c>
      <c r="F57" s="35" t="s">
        <v>10</v>
      </c>
      <c r="G57" s="35">
        <v>22</v>
      </c>
      <c r="H57" s="35" t="s">
        <v>11</v>
      </c>
      <c r="I57" s="54"/>
      <c r="J57" s="28" t="s">
        <v>79</v>
      </c>
    </row>
    <row r="58" spans="2:10" ht="15.75">
      <c r="B58" s="57"/>
      <c r="C58" s="33">
        <v>43526</v>
      </c>
      <c r="D58" s="34" t="s">
        <v>36</v>
      </c>
      <c r="E58" s="55" t="s">
        <v>14</v>
      </c>
      <c r="F58" s="35" t="s">
        <v>25</v>
      </c>
      <c r="G58" s="35">
        <v>0</v>
      </c>
      <c r="H58" s="35" t="s">
        <v>11</v>
      </c>
      <c r="I58" s="54"/>
      <c r="J58" s="28" t="s">
        <v>92</v>
      </c>
    </row>
    <row r="59" spans="2:10" ht="15.75">
      <c r="B59" s="57"/>
      <c r="C59" s="33">
        <v>43554</v>
      </c>
      <c r="D59" s="34" t="s">
        <v>109</v>
      </c>
      <c r="E59" s="55" t="s">
        <v>32</v>
      </c>
      <c r="F59" s="35" t="s">
        <v>25</v>
      </c>
      <c r="G59" s="35">
        <v>0</v>
      </c>
      <c r="H59" s="35" t="s">
        <v>25</v>
      </c>
      <c r="I59" s="36">
        <v>0</v>
      </c>
      <c r="J59" s="28" t="s">
        <v>110</v>
      </c>
    </row>
    <row r="60" spans="2:10" ht="15.75">
      <c r="B60" s="32"/>
      <c r="C60" s="33">
        <v>43586</v>
      </c>
      <c r="D60" s="34" t="s">
        <v>126</v>
      </c>
      <c r="E60" s="55" t="s">
        <v>77</v>
      </c>
      <c r="F60" s="35" t="s">
        <v>57</v>
      </c>
      <c r="G60" s="35">
        <v>30</v>
      </c>
      <c r="H60" s="35" t="s">
        <v>11</v>
      </c>
      <c r="I60" s="54"/>
      <c r="J60" s="28" t="s">
        <v>125</v>
      </c>
    </row>
    <row r="61" spans="2:10" ht="15.75">
      <c r="B61" s="32"/>
      <c r="C61" s="33">
        <v>43591</v>
      </c>
      <c r="D61" s="34" t="s">
        <v>127</v>
      </c>
      <c r="E61" s="55" t="s">
        <v>82</v>
      </c>
      <c r="F61" s="35" t="s">
        <v>25</v>
      </c>
      <c r="G61" s="35">
        <v>32</v>
      </c>
      <c r="H61" s="35" t="s">
        <v>11</v>
      </c>
      <c r="I61" s="54"/>
      <c r="J61" s="28" t="s">
        <v>128</v>
      </c>
    </row>
    <row r="62" spans="2:10" ht="15.75">
      <c r="B62" s="32"/>
      <c r="C62" s="33">
        <v>43603</v>
      </c>
      <c r="D62" s="34" t="s">
        <v>132</v>
      </c>
      <c r="E62" s="55" t="s">
        <v>77</v>
      </c>
      <c r="F62" s="35" t="s">
        <v>10</v>
      </c>
      <c r="G62" s="35">
        <v>0</v>
      </c>
      <c r="H62" s="35" t="s">
        <v>10</v>
      </c>
      <c r="I62" s="36">
        <v>0</v>
      </c>
      <c r="J62" s="28" t="s">
        <v>133</v>
      </c>
    </row>
    <row r="63" spans="2:10" ht="15.75">
      <c r="B63" s="32"/>
      <c r="C63" s="33">
        <v>43626</v>
      </c>
      <c r="D63" s="34" t="s">
        <v>147</v>
      </c>
      <c r="E63" s="55" t="s">
        <v>82</v>
      </c>
      <c r="F63" s="35" t="s">
        <v>83</v>
      </c>
      <c r="G63" s="35">
        <v>0</v>
      </c>
      <c r="H63" s="35" t="s">
        <v>11</v>
      </c>
      <c r="I63" s="36"/>
      <c r="J63" s="28" t="s">
        <v>148</v>
      </c>
    </row>
    <row r="64" spans="2:10" ht="15.75">
      <c r="B64" s="32"/>
      <c r="C64" s="33">
        <v>43651</v>
      </c>
      <c r="D64" s="34" t="s">
        <v>164</v>
      </c>
      <c r="E64" s="55" t="s">
        <v>32</v>
      </c>
      <c r="F64" s="35" t="s">
        <v>10</v>
      </c>
      <c r="G64" s="35">
        <v>16</v>
      </c>
      <c r="H64" s="35" t="s">
        <v>25</v>
      </c>
      <c r="I64" s="36">
        <v>0</v>
      </c>
      <c r="J64" s="28" t="s">
        <v>165</v>
      </c>
    </row>
    <row r="65" spans="2:10" ht="15.75">
      <c r="B65" s="32"/>
      <c r="C65" s="33">
        <v>43664</v>
      </c>
      <c r="D65" s="34" t="s">
        <v>177</v>
      </c>
      <c r="E65" s="55" t="s">
        <v>32</v>
      </c>
      <c r="F65" s="35" t="s">
        <v>34</v>
      </c>
      <c r="G65" s="35">
        <v>22</v>
      </c>
      <c r="H65" s="35" t="s">
        <v>11</v>
      </c>
      <c r="I65" s="36"/>
      <c r="J65" s="28" t="s">
        <v>178</v>
      </c>
    </row>
    <row r="66" spans="2:10" ht="15.75">
      <c r="B66" s="32"/>
      <c r="C66" s="33">
        <v>43680</v>
      </c>
      <c r="D66" s="34" t="s">
        <v>183</v>
      </c>
      <c r="E66" s="55" t="s">
        <v>14</v>
      </c>
      <c r="F66" s="35" t="s">
        <v>57</v>
      </c>
      <c r="G66" s="35">
        <v>30</v>
      </c>
      <c r="H66" s="35" t="s">
        <v>11</v>
      </c>
      <c r="I66" s="54"/>
      <c r="J66" s="28" t="s">
        <v>184</v>
      </c>
    </row>
    <row r="67" spans="2:10" ht="15.75">
      <c r="B67" s="32"/>
      <c r="C67" s="33">
        <v>43687</v>
      </c>
      <c r="D67" s="34" t="s">
        <v>194</v>
      </c>
      <c r="E67" s="55" t="s">
        <v>14</v>
      </c>
      <c r="F67" s="35" t="s">
        <v>10</v>
      </c>
      <c r="G67" s="35">
        <v>0</v>
      </c>
      <c r="H67" s="35" t="s">
        <v>25</v>
      </c>
      <c r="I67" s="36">
        <v>0</v>
      </c>
      <c r="J67" s="28" t="s">
        <v>193</v>
      </c>
    </row>
    <row r="68" spans="2:10" ht="15.75">
      <c r="B68" s="32"/>
      <c r="C68" s="33">
        <v>43694</v>
      </c>
      <c r="D68" s="34" t="s">
        <v>195</v>
      </c>
      <c r="E68" s="55" t="s">
        <v>32</v>
      </c>
      <c r="F68" s="35" t="s">
        <v>34</v>
      </c>
      <c r="G68" s="35">
        <v>22</v>
      </c>
      <c r="H68" s="35" t="s">
        <v>10</v>
      </c>
      <c r="I68" s="36">
        <v>0</v>
      </c>
      <c r="J68" s="28" t="s">
        <v>196</v>
      </c>
    </row>
    <row r="69" spans="2:10" ht="15.75">
      <c r="B69" s="32"/>
      <c r="C69" s="33">
        <v>43703</v>
      </c>
      <c r="D69" s="34" t="s">
        <v>69</v>
      </c>
      <c r="E69" s="55" t="s">
        <v>32</v>
      </c>
      <c r="F69" s="35" t="s">
        <v>34</v>
      </c>
      <c r="G69" s="35">
        <v>22</v>
      </c>
      <c r="H69" s="35" t="s">
        <v>209</v>
      </c>
      <c r="I69" s="36">
        <v>0</v>
      </c>
      <c r="J69" s="28" t="s">
        <v>206</v>
      </c>
    </row>
    <row r="70" spans="2:10" ht="15.75">
      <c r="B70" s="32"/>
      <c r="C70" s="74">
        <v>43708</v>
      </c>
      <c r="D70" s="75" t="s">
        <v>227</v>
      </c>
      <c r="E70" s="76" t="s">
        <v>32</v>
      </c>
      <c r="F70" s="77" t="s">
        <v>134</v>
      </c>
      <c r="G70" s="77">
        <v>30</v>
      </c>
      <c r="H70" s="77" t="s">
        <v>15</v>
      </c>
      <c r="I70" s="54">
        <v>22</v>
      </c>
      <c r="J70" s="28" t="s">
        <v>228</v>
      </c>
    </row>
    <row r="71" spans="2:10" ht="15.75">
      <c r="B71" s="32"/>
      <c r="C71" s="23"/>
      <c r="D71" s="29" t="s">
        <v>12</v>
      </c>
      <c r="E71" s="25"/>
      <c r="F71" s="26"/>
      <c r="G71" s="25">
        <f>SUM(G53:G70)</f>
        <v>286</v>
      </c>
      <c r="H71" s="26"/>
      <c r="I71" s="30">
        <f>SUM(I53:I70)</f>
        <v>37</v>
      </c>
      <c r="J71" s="31"/>
    </row>
    <row r="72" spans="2:10" ht="15.75">
      <c r="B72" s="32"/>
      <c r="C72" s="23"/>
      <c r="D72" s="29"/>
      <c r="E72" s="25"/>
      <c r="F72" s="26"/>
      <c r="G72" s="25"/>
      <c r="H72" s="26"/>
      <c r="I72" s="30"/>
      <c r="J72" s="31"/>
    </row>
    <row r="73" spans="2:10" ht="15.75">
      <c r="B73" s="56" t="s">
        <v>35</v>
      </c>
      <c r="C73" s="33">
        <v>43421</v>
      </c>
      <c r="D73" s="34" t="s">
        <v>19</v>
      </c>
      <c r="E73" s="25" t="s">
        <v>14</v>
      </c>
      <c r="F73" s="26" t="s">
        <v>10</v>
      </c>
      <c r="G73" s="35">
        <v>0</v>
      </c>
      <c r="H73" s="35" t="s">
        <v>11</v>
      </c>
      <c r="I73" s="36"/>
      <c r="J73" s="28" t="s">
        <v>28</v>
      </c>
    </row>
    <row r="74" spans="2:10" ht="15.75">
      <c r="B74" s="32"/>
      <c r="C74" s="23">
        <v>43428</v>
      </c>
      <c r="D74" s="34" t="s">
        <v>19</v>
      </c>
      <c r="E74" s="25" t="s">
        <v>14</v>
      </c>
      <c r="F74" s="26" t="s">
        <v>10</v>
      </c>
      <c r="G74" s="26">
        <v>14</v>
      </c>
      <c r="H74" s="35" t="s">
        <v>11</v>
      </c>
      <c r="I74" s="27"/>
      <c r="J74" s="28" t="s">
        <v>29</v>
      </c>
    </row>
    <row r="75" spans="2:10" ht="15.75">
      <c r="B75" s="32"/>
      <c r="C75" s="33">
        <v>43455</v>
      </c>
      <c r="D75" s="34" t="s">
        <v>52</v>
      </c>
      <c r="E75" s="55" t="s">
        <v>14</v>
      </c>
      <c r="F75" s="35" t="s">
        <v>34</v>
      </c>
      <c r="G75" s="35">
        <v>15</v>
      </c>
      <c r="H75" s="35" t="s">
        <v>11</v>
      </c>
      <c r="I75" s="54"/>
      <c r="J75" s="28" t="s">
        <v>53</v>
      </c>
    </row>
    <row r="76" spans="2:10" ht="15.75">
      <c r="B76" s="32"/>
      <c r="C76" s="33">
        <v>43484</v>
      </c>
      <c r="D76" s="34" t="s">
        <v>63</v>
      </c>
      <c r="E76" s="55" t="s">
        <v>14</v>
      </c>
      <c r="F76" s="35" t="s">
        <v>15</v>
      </c>
      <c r="G76" s="35">
        <v>15</v>
      </c>
      <c r="H76" s="35" t="s">
        <v>25</v>
      </c>
      <c r="I76" s="36">
        <v>0</v>
      </c>
      <c r="J76" s="28" t="s">
        <v>64</v>
      </c>
    </row>
    <row r="77" spans="2:10" ht="15.75">
      <c r="B77" s="32"/>
      <c r="C77" s="33">
        <v>43498</v>
      </c>
      <c r="D77" s="34" t="s">
        <v>47</v>
      </c>
      <c r="E77" s="55" t="s">
        <v>14</v>
      </c>
      <c r="F77" s="35" t="s">
        <v>25</v>
      </c>
      <c r="G77" s="35">
        <v>0</v>
      </c>
      <c r="H77" s="35" t="s">
        <v>11</v>
      </c>
      <c r="I77" s="36"/>
      <c r="J77" s="28" t="s">
        <v>74</v>
      </c>
    </row>
    <row r="78" spans="2:10" ht="15.75">
      <c r="B78" s="32"/>
      <c r="C78" s="33">
        <v>43511</v>
      </c>
      <c r="D78" s="34" t="s">
        <v>81</v>
      </c>
      <c r="E78" s="55" t="s">
        <v>82</v>
      </c>
      <c r="F78" s="35" t="s">
        <v>83</v>
      </c>
      <c r="G78" s="35">
        <v>0</v>
      </c>
      <c r="H78" s="35" t="s">
        <v>11</v>
      </c>
      <c r="I78" s="36"/>
      <c r="J78" s="28" t="s">
        <v>84</v>
      </c>
    </row>
    <row r="79" spans="2:10" ht="15.75">
      <c r="B79" s="32"/>
      <c r="C79" s="33">
        <v>43547</v>
      </c>
      <c r="D79" s="34" t="s">
        <v>105</v>
      </c>
      <c r="E79" s="55" t="s">
        <v>14</v>
      </c>
      <c r="F79" s="35" t="s">
        <v>25</v>
      </c>
      <c r="G79" s="35">
        <v>0</v>
      </c>
      <c r="H79" s="35" t="s">
        <v>11</v>
      </c>
      <c r="I79" s="36"/>
      <c r="J79" s="28" t="s">
        <v>106</v>
      </c>
    </row>
    <row r="80" spans="2:10" ht="15.75">
      <c r="B80" s="32"/>
      <c r="C80" s="33">
        <v>43617</v>
      </c>
      <c r="D80" s="34" t="s">
        <v>145</v>
      </c>
      <c r="E80" s="55" t="s">
        <v>77</v>
      </c>
      <c r="F80" s="35" t="s">
        <v>25</v>
      </c>
      <c r="G80" s="35">
        <v>0</v>
      </c>
      <c r="H80" s="35" t="s">
        <v>11</v>
      </c>
      <c r="I80" s="36"/>
      <c r="J80" s="28" t="s">
        <v>146</v>
      </c>
    </row>
    <row r="81" spans="2:10" ht="15.75">
      <c r="B81" s="32"/>
      <c r="C81" s="33">
        <v>43645</v>
      </c>
      <c r="D81" s="34" t="s">
        <v>160</v>
      </c>
      <c r="E81" s="55" t="s">
        <v>14</v>
      </c>
      <c r="F81" s="35" t="s">
        <v>34</v>
      </c>
      <c r="G81" s="35">
        <v>10</v>
      </c>
      <c r="H81" s="35" t="s">
        <v>10</v>
      </c>
      <c r="I81" s="36">
        <v>0</v>
      </c>
      <c r="J81" s="28" t="s">
        <v>161</v>
      </c>
    </row>
    <row r="82" spans="2:10" ht="15.75">
      <c r="B82" s="32"/>
      <c r="C82" s="33">
        <v>43647</v>
      </c>
      <c r="D82" s="34" t="s">
        <v>162</v>
      </c>
      <c r="E82" s="55" t="s">
        <v>82</v>
      </c>
      <c r="F82" s="35" t="s">
        <v>25</v>
      </c>
      <c r="G82" s="35">
        <v>0</v>
      </c>
      <c r="H82" s="35" t="s">
        <v>11</v>
      </c>
      <c r="I82" s="54"/>
      <c r="J82" s="28" t="s">
        <v>163</v>
      </c>
    </row>
    <row r="83" spans="2:10" ht="15.75">
      <c r="B83" s="32"/>
      <c r="C83" s="33">
        <v>43659</v>
      </c>
      <c r="D83" s="34" t="s">
        <v>170</v>
      </c>
      <c r="E83" s="55" t="s">
        <v>14</v>
      </c>
      <c r="F83" s="35" t="s">
        <v>34</v>
      </c>
      <c r="G83" s="35">
        <v>10</v>
      </c>
      <c r="H83" s="35" t="s">
        <v>25</v>
      </c>
      <c r="I83" s="36">
        <v>0</v>
      </c>
      <c r="J83" s="28" t="s">
        <v>171</v>
      </c>
    </row>
    <row r="84" spans="2:10" ht="15.75">
      <c r="B84" s="32"/>
      <c r="C84" s="33">
        <v>43700</v>
      </c>
      <c r="D84" s="34" t="s">
        <v>207</v>
      </c>
      <c r="E84" s="55" t="s">
        <v>82</v>
      </c>
      <c r="F84" s="35" t="s">
        <v>208</v>
      </c>
      <c r="G84" s="35">
        <v>32</v>
      </c>
      <c r="H84" s="35" t="s">
        <v>11</v>
      </c>
      <c r="I84" s="54"/>
      <c r="J84" s="28" t="s">
        <v>204</v>
      </c>
    </row>
    <row r="85" spans="2:10" ht="15.75">
      <c r="B85" s="32"/>
      <c r="C85" s="23"/>
      <c r="D85" s="29" t="s">
        <v>12</v>
      </c>
      <c r="E85" s="25"/>
      <c r="F85" s="26"/>
      <c r="G85" s="25">
        <f>SUM(G73:G84)</f>
        <v>96</v>
      </c>
      <c r="H85" s="26"/>
      <c r="I85" s="30">
        <f>SUM(I73)</f>
        <v>0</v>
      </c>
      <c r="J85" s="31"/>
    </row>
    <row r="86" spans="2:10" ht="15.75">
      <c r="B86" s="32"/>
      <c r="C86" s="23"/>
      <c r="D86" s="29"/>
      <c r="E86" s="25"/>
      <c r="F86" s="26"/>
      <c r="G86" s="25"/>
      <c r="H86" s="26"/>
      <c r="I86" s="30"/>
      <c r="J86" s="31"/>
    </row>
    <row r="87" spans="2:10" ht="15.75">
      <c r="B87" s="32" t="s">
        <v>212</v>
      </c>
      <c r="C87" s="23">
        <v>43460</v>
      </c>
      <c r="D87" s="24" t="s">
        <v>213</v>
      </c>
      <c r="E87" s="55" t="s">
        <v>14</v>
      </c>
      <c r="F87" s="35" t="s">
        <v>34</v>
      </c>
      <c r="G87" s="26">
        <v>10</v>
      </c>
      <c r="H87" s="26" t="s">
        <v>11</v>
      </c>
      <c r="I87" s="30"/>
      <c r="J87" s="28" t="s">
        <v>214</v>
      </c>
    </row>
    <row r="88" spans="2:10" ht="15.75">
      <c r="B88" s="32"/>
      <c r="C88" s="23">
        <v>43484</v>
      </c>
      <c r="D88" s="29" t="s">
        <v>215</v>
      </c>
      <c r="E88" s="55" t="s">
        <v>14</v>
      </c>
      <c r="F88" s="26" t="s">
        <v>10</v>
      </c>
      <c r="G88" s="26">
        <v>0</v>
      </c>
      <c r="H88" s="26" t="s">
        <v>11</v>
      </c>
      <c r="I88" s="30"/>
      <c r="J88" s="28" t="s">
        <v>62</v>
      </c>
    </row>
    <row r="89" spans="2:10" ht="15.75">
      <c r="B89" s="32"/>
      <c r="C89" s="23">
        <v>43603</v>
      </c>
      <c r="D89" s="34" t="s">
        <v>132</v>
      </c>
      <c r="E89" s="55" t="s">
        <v>77</v>
      </c>
      <c r="F89" s="26" t="s">
        <v>10</v>
      </c>
      <c r="G89" s="26">
        <v>0</v>
      </c>
      <c r="H89" s="26" t="s">
        <v>11</v>
      </c>
      <c r="I89" s="30"/>
      <c r="J89" s="28" t="s">
        <v>133</v>
      </c>
    </row>
    <row r="90" spans="2:10" ht="15.75">
      <c r="B90" s="32"/>
      <c r="C90" s="74">
        <v>43708</v>
      </c>
      <c r="D90" s="75" t="s">
        <v>227</v>
      </c>
      <c r="E90" s="76" t="s">
        <v>32</v>
      </c>
      <c r="F90" s="77" t="s">
        <v>229</v>
      </c>
      <c r="G90" s="77">
        <v>0</v>
      </c>
      <c r="H90" s="77" t="s">
        <v>15</v>
      </c>
      <c r="I90" s="54">
        <v>22</v>
      </c>
      <c r="J90" s="28" t="s">
        <v>228</v>
      </c>
    </row>
    <row r="91" spans="2:10" ht="15.75">
      <c r="B91" s="32"/>
      <c r="C91" s="23"/>
      <c r="D91" s="29" t="s">
        <v>12</v>
      </c>
      <c r="E91" s="25"/>
      <c r="F91" s="26"/>
      <c r="G91" s="25">
        <f>SUM(G87:G89)</f>
        <v>10</v>
      </c>
      <c r="H91" s="26"/>
      <c r="I91" s="30">
        <f>SUM(I90)</f>
        <v>22</v>
      </c>
      <c r="J91" s="31"/>
    </row>
    <row r="92" spans="2:10" ht="15.75">
      <c r="B92" s="32"/>
      <c r="C92" s="23"/>
      <c r="D92" s="29"/>
      <c r="E92" s="25"/>
      <c r="F92" s="26"/>
      <c r="G92" s="25"/>
      <c r="H92" s="26"/>
      <c r="I92" s="30"/>
      <c r="J92" s="31"/>
    </row>
    <row r="93" spans="2:10" ht="15.75">
      <c r="B93" s="56" t="s">
        <v>35</v>
      </c>
      <c r="C93" s="23">
        <v>43652</v>
      </c>
      <c r="D93" s="24" t="s">
        <v>216</v>
      </c>
      <c r="E93" s="35" t="s">
        <v>14</v>
      </c>
      <c r="F93" s="35" t="s">
        <v>25</v>
      </c>
      <c r="G93" s="26">
        <v>0</v>
      </c>
      <c r="H93" s="35" t="s">
        <v>10</v>
      </c>
      <c r="I93" s="27">
        <v>5</v>
      </c>
      <c r="J93" s="28" t="s">
        <v>217</v>
      </c>
    </row>
    <row r="94" spans="2:10" ht="15.75">
      <c r="B94" s="32"/>
      <c r="C94" s="23">
        <v>43659</v>
      </c>
      <c r="D94" s="24" t="s">
        <v>170</v>
      </c>
      <c r="E94" s="35" t="s">
        <v>14</v>
      </c>
      <c r="F94" s="35" t="s">
        <v>25</v>
      </c>
      <c r="G94" s="26">
        <v>0</v>
      </c>
      <c r="H94" s="35" t="s">
        <v>25</v>
      </c>
      <c r="I94" s="27">
        <v>0</v>
      </c>
      <c r="J94" s="28" t="s">
        <v>171</v>
      </c>
    </row>
    <row r="95" spans="2:10" ht="15.75">
      <c r="B95" s="32"/>
      <c r="C95" s="23">
        <v>43680</v>
      </c>
      <c r="D95" s="24" t="s">
        <v>218</v>
      </c>
      <c r="E95" s="26" t="s">
        <v>14</v>
      </c>
      <c r="F95" s="35" t="s">
        <v>10</v>
      </c>
      <c r="G95" s="26">
        <v>7</v>
      </c>
      <c r="H95" s="35" t="s">
        <v>25</v>
      </c>
      <c r="I95" s="27">
        <v>0</v>
      </c>
      <c r="J95" s="28" t="s">
        <v>219</v>
      </c>
    </row>
    <row r="96" spans="2:10" ht="15.75">
      <c r="B96" s="32"/>
      <c r="C96" s="23">
        <v>43694</v>
      </c>
      <c r="D96" s="24" t="s">
        <v>220</v>
      </c>
      <c r="E96" s="26" t="s">
        <v>14</v>
      </c>
      <c r="F96" s="35" t="s">
        <v>25</v>
      </c>
      <c r="G96" s="26">
        <v>0</v>
      </c>
      <c r="H96" s="35" t="s">
        <v>25</v>
      </c>
      <c r="I96" s="27">
        <v>0</v>
      </c>
      <c r="J96" s="28" t="s">
        <v>221</v>
      </c>
    </row>
    <row r="97" spans="2:10" ht="15.75">
      <c r="B97" s="32"/>
      <c r="C97" s="33">
        <v>43700</v>
      </c>
      <c r="D97" s="34" t="s">
        <v>203</v>
      </c>
      <c r="E97" s="35" t="s">
        <v>82</v>
      </c>
      <c r="F97" s="35" t="s">
        <v>222</v>
      </c>
      <c r="G97" s="35">
        <v>24</v>
      </c>
      <c r="H97" s="35" t="s">
        <v>11</v>
      </c>
      <c r="I97" s="27"/>
      <c r="J97" s="28" t="s">
        <v>223</v>
      </c>
    </row>
    <row r="98" spans="2:10" ht="15.75">
      <c r="B98" s="32"/>
      <c r="C98" s="23"/>
      <c r="D98" s="29" t="s">
        <v>12</v>
      </c>
      <c r="E98" s="26"/>
      <c r="F98" s="26"/>
      <c r="G98" s="25">
        <f>SUM(G93:G97)</f>
        <v>31</v>
      </c>
      <c r="H98" s="26"/>
      <c r="I98" s="30">
        <f>SUM(I93:I97)</f>
        <v>5</v>
      </c>
      <c r="J98" s="31"/>
    </row>
    <row r="99" spans="2:10" s="2" customFormat="1" ht="15">
      <c r="B99" s="32"/>
      <c r="C99" s="23"/>
      <c r="D99" s="24"/>
      <c r="E99" s="25"/>
      <c r="F99" s="26"/>
      <c r="G99" s="26"/>
      <c r="H99" s="26"/>
      <c r="I99" s="27"/>
      <c r="J99" s="31"/>
    </row>
    <row r="100" spans="2:10" s="2" customFormat="1" ht="15.75">
      <c r="B100" s="32" t="s">
        <v>16</v>
      </c>
      <c r="C100" s="33">
        <v>43442</v>
      </c>
      <c r="D100" s="34" t="s">
        <v>36</v>
      </c>
      <c r="E100" s="55" t="s">
        <v>14</v>
      </c>
      <c r="F100" s="35" t="s">
        <v>10</v>
      </c>
      <c r="G100" s="35">
        <v>0</v>
      </c>
      <c r="H100" s="35" t="s">
        <v>15</v>
      </c>
      <c r="I100" s="36">
        <v>10</v>
      </c>
      <c r="J100" s="28" t="s">
        <v>37</v>
      </c>
    </row>
    <row r="101" spans="2:10" s="2" customFormat="1" ht="15.75">
      <c r="B101" s="32"/>
      <c r="C101" s="33">
        <v>43449</v>
      </c>
      <c r="D101" s="34" t="s">
        <v>42</v>
      </c>
      <c r="E101" s="55" t="s">
        <v>14</v>
      </c>
      <c r="F101" s="35" t="s">
        <v>17</v>
      </c>
      <c r="G101" s="35">
        <v>20</v>
      </c>
      <c r="H101" s="35" t="s">
        <v>17</v>
      </c>
      <c r="I101" s="36">
        <v>10</v>
      </c>
      <c r="J101" s="28" t="s">
        <v>43</v>
      </c>
    </row>
    <row r="102" spans="2:10" s="2" customFormat="1" ht="15.75">
      <c r="B102" s="32"/>
      <c r="C102" s="33">
        <v>43477</v>
      </c>
      <c r="D102" s="34" t="s">
        <v>58</v>
      </c>
      <c r="E102" s="55" t="s">
        <v>14</v>
      </c>
      <c r="F102" s="35" t="s">
        <v>34</v>
      </c>
      <c r="G102" s="35">
        <v>10</v>
      </c>
      <c r="H102" s="35" t="s">
        <v>45</v>
      </c>
      <c r="I102" s="54"/>
      <c r="J102" s="28" t="s">
        <v>59</v>
      </c>
    </row>
    <row r="103" spans="2:10" s="2" customFormat="1" ht="15.75">
      <c r="B103" s="32"/>
      <c r="C103" s="33">
        <v>43484</v>
      </c>
      <c r="D103" s="34" t="s">
        <v>65</v>
      </c>
      <c r="E103" s="55" t="s">
        <v>14</v>
      </c>
      <c r="F103" s="35" t="s">
        <v>10</v>
      </c>
      <c r="G103" s="35">
        <v>0</v>
      </c>
      <c r="H103" s="35" t="s">
        <v>10</v>
      </c>
      <c r="I103" s="36">
        <v>0</v>
      </c>
      <c r="J103" s="28" t="s">
        <v>66</v>
      </c>
    </row>
    <row r="104" spans="2:10" s="2" customFormat="1" ht="15.75">
      <c r="B104" s="32"/>
      <c r="C104" s="33">
        <v>43491</v>
      </c>
      <c r="D104" s="34" t="s">
        <v>67</v>
      </c>
      <c r="E104" s="55" t="s">
        <v>14</v>
      </c>
      <c r="F104" s="35" t="s">
        <v>34</v>
      </c>
      <c r="G104" s="35">
        <v>10</v>
      </c>
      <c r="H104" s="35" t="s">
        <v>15</v>
      </c>
      <c r="I104" s="36">
        <v>7</v>
      </c>
      <c r="J104" s="28" t="s">
        <v>68</v>
      </c>
    </row>
    <row r="105" spans="2:10" s="2" customFormat="1" ht="15.75">
      <c r="B105" s="32"/>
      <c r="C105" s="33">
        <v>43498</v>
      </c>
      <c r="D105" s="34" t="s">
        <v>75</v>
      </c>
      <c r="E105" s="55" t="s">
        <v>14</v>
      </c>
      <c r="F105" s="35" t="s">
        <v>34</v>
      </c>
      <c r="G105" s="35">
        <v>10</v>
      </c>
      <c r="H105" s="35" t="s">
        <v>45</v>
      </c>
      <c r="I105" s="36"/>
      <c r="J105" s="28" t="s">
        <v>76</v>
      </c>
    </row>
    <row r="106" spans="2:10" s="2" customFormat="1" ht="15.75">
      <c r="B106" s="32"/>
      <c r="C106" s="33">
        <v>43519</v>
      </c>
      <c r="D106" s="34" t="s">
        <v>42</v>
      </c>
      <c r="E106" s="55" t="s">
        <v>14</v>
      </c>
      <c r="F106" s="35" t="s">
        <v>25</v>
      </c>
      <c r="G106" s="35">
        <v>0</v>
      </c>
      <c r="H106" s="35" t="s">
        <v>15</v>
      </c>
      <c r="I106" s="36">
        <v>7</v>
      </c>
      <c r="J106" s="28" t="s">
        <v>85</v>
      </c>
    </row>
    <row r="107" spans="2:10" s="2" customFormat="1" ht="15.75">
      <c r="B107" s="32"/>
      <c r="C107" s="33">
        <v>43526</v>
      </c>
      <c r="D107" s="34" t="s">
        <v>91</v>
      </c>
      <c r="E107" s="55" t="s">
        <v>14</v>
      </c>
      <c r="F107" s="35" t="s">
        <v>15</v>
      </c>
      <c r="G107" s="35">
        <v>15</v>
      </c>
      <c r="H107" s="35" t="s">
        <v>57</v>
      </c>
      <c r="I107" s="36">
        <v>15</v>
      </c>
      <c r="J107" s="28" t="s">
        <v>93</v>
      </c>
    </row>
    <row r="108" spans="2:10" s="2" customFormat="1" ht="15.75">
      <c r="B108" s="32"/>
      <c r="C108" s="33">
        <v>43554</v>
      </c>
      <c r="D108" s="34" t="s">
        <v>95</v>
      </c>
      <c r="E108" s="55" t="s">
        <v>14</v>
      </c>
      <c r="F108" s="35" t="s">
        <v>34</v>
      </c>
      <c r="G108" s="35">
        <v>0</v>
      </c>
      <c r="H108" s="35" t="s">
        <v>15</v>
      </c>
      <c r="I108" s="36">
        <v>7</v>
      </c>
      <c r="J108" s="28" t="s">
        <v>111</v>
      </c>
    </row>
    <row r="109" spans="2:10" s="2" customFormat="1" ht="15.75">
      <c r="B109" s="32"/>
      <c r="C109" s="33">
        <v>43586</v>
      </c>
      <c r="D109" s="34" t="s">
        <v>126</v>
      </c>
      <c r="E109" s="55" t="s">
        <v>77</v>
      </c>
      <c r="F109" s="35" t="s">
        <v>15</v>
      </c>
      <c r="G109" s="35">
        <v>15</v>
      </c>
      <c r="H109" s="35" t="s">
        <v>17</v>
      </c>
      <c r="I109" s="36">
        <v>10</v>
      </c>
      <c r="J109" s="28" t="s">
        <v>129</v>
      </c>
    </row>
    <row r="110" spans="2:10" s="2" customFormat="1" ht="15.75">
      <c r="B110" s="32"/>
      <c r="C110" s="33">
        <v>43603</v>
      </c>
      <c r="D110" s="34" t="s">
        <v>135</v>
      </c>
      <c r="E110" s="55" t="s">
        <v>77</v>
      </c>
      <c r="F110" s="35" t="s">
        <v>10</v>
      </c>
      <c r="G110" s="35">
        <v>0</v>
      </c>
      <c r="H110" s="35" t="s">
        <v>15</v>
      </c>
      <c r="I110" s="36">
        <v>22</v>
      </c>
      <c r="J110" s="28" t="s">
        <v>136</v>
      </c>
    </row>
    <row r="111" spans="2:10" s="2" customFormat="1" ht="15.75">
      <c r="B111" s="32"/>
      <c r="C111" s="33">
        <v>43652</v>
      </c>
      <c r="D111" s="34" t="s">
        <v>24</v>
      </c>
      <c r="E111" s="55" t="s">
        <v>14</v>
      </c>
      <c r="F111" s="35" t="s">
        <v>34</v>
      </c>
      <c r="G111" s="35">
        <v>10</v>
      </c>
      <c r="H111" s="35" t="s">
        <v>10</v>
      </c>
      <c r="I111" s="36">
        <v>0</v>
      </c>
      <c r="J111" s="28" t="s">
        <v>166</v>
      </c>
    </row>
    <row r="112" spans="2:10" s="2" customFormat="1" ht="15.75">
      <c r="B112" s="32"/>
      <c r="C112" s="33">
        <v>43680</v>
      </c>
      <c r="D112" s="34" t="s">
        <v>183</v>
      </c>
      <c r="E112" s="55" t="s">
        <v>14</v>
      </c>
      <c r="F112" s="35" t="s">
        <v>34</v>
      </c>
      <c r="G112" s="35">
        <v>10</v>
      </c>
      <c r="H112" s="35" t="s">
        <v>45</v>
      </c>
      <c r="I112" s="36"/>
      <c r="J112" s="28" t="s">
        <v>185</v>
      </c>
    </row>
    <row r="113" spans="2:10" s="2" customFormat="1" ht="15.75">
      <c r="B113" s="32"/>
      <c r="C113" s="33">
        <v>43685</v>
      </c>
      <c r="D113" s="34" t="s">
        <v>186</v>
      </c>
      <c r="E113" s="55" t="s">
        <v>14</v>
      </c>
      <c r="F113" s="35" t="s">
        <v>34</v>
      </c>
      <c r="G113" s="35">
        <v>10</v>
      </c>
      <c r="H113" s="35" t="s">
        <v>15</v>
      </c>
      <c r="I113" s="36">
        <v>7</v>
      </c>
      <c r="J113" s="28" t="s">
        <v>187</v>
      </c>
    </row>
    <row r="114" spans="2:10" s="2" customFormat="1" ht="15.75">
      <c r="B114" s="32"/>
      <c r="C114" s="33">
        <v>43690</v>
      </c>
      <c r="D114" s="34" t="s">
        <v>58</v>
      </c>
      <c r="E114" s="55" t="s">
        <v>14</v>
      </c>
      <c r="F114" s="35" t="s">
        <v>15</v>
      </c>
      <c r="G114" s="35">
        <v>15</v>
      </c>
      <c r="H114" s="35" t="s">
        <v>17</v>
      </c>
      <c r="I114" s="36">
        <v>10</v>
      </c>
      <c r="J114" s="28" t="s">
        <v>197</v>
      </c>
    </row>
    <row r="115" spans="2:10" s="2" customFormat="1" ht="15.75">
      <c r="B115" s="32"/>
      <c r="C115" s="33">
        <v>43692</v>
      </c>
      <c r="D115" s="34" t="s">
        <v>54</v>
      </c>
      <c r="E115" s="55" t="s">
        <v>14</v>
      </c>
      <c r="F115" s="35" t="s">
        <v>10</v>
      </c>
      <c r="G115" s="35">
        <v>0</v>
      </c>
      <c r="H115" s="35" t="s">
        <v>57</v>
      </c>
      <c r="I115" s="36">
        <v>15</v>
      </c>
      <c r="J115" s="28" t="s">
        <v>198</v>
      </c>
    </row>
    <row r="116" spans="2:10" s="2" customFormat="1" ht="15.75">
      <c r="B116" s="32"/>
      <c r="C116" s="33">
        <v>43697</v>
      </c>
      <c r="D116" s="34" t="s">
        <v>47</v>
      </c>
      <c r="E116" s="55" t="s">
        <v>14</v>
      </c>
      <c r="F116" s="35" t="s">
        <v>17</v>
      </c>
      <c r="G116" s="35">
        <v>20</v>
      </c>
      <c r="H116" s="35" t="s">
        <v>15</v>
      </c>
      <c r="I116" s="36">
        <v>7</v>
      </c>
      <c r="J116" s="28" t="s">
        <v>210</v>
      </c>
    </row>
    <row r="117" spans="2:10" s="2" customFormat="1" ht="15">
      <c r="B117" s="32"/>
      <c r="C117" s="23"/>
      <c r="D117" s="29" t="s">
        <v>12</v>
      </c>
      <c r="E117" s="25"/>
      <c r="F117" s="26"/>
      <c r="G117" s="25">
        <f>SUM(G100:G116)</f>
        <v>145</v>
      </c>
      <c r="H117" s="26"/>
      <c r="I117" s="30">
        <f>SUM(I100:I116)</f>
        <v>127</v>
      </c>
      <c r="J117" s="31"/>
    </row>
    <row r="118" spans="2:10" s="2" customFormat="1" ht="15">
      <c r="B118" s="32"/>
      <c r="C118" s="23"/>
      <c r="D118" s="29"/>
      <c r="E118" s="25"/>
      <c r="F118" s="26"/>
      <c r="G118" s="25"/>
      <c r="H118" s="26"/>
      <c r="I118" s="30"/>
      <c r="J118" s="31"/>
    </row>
    <row r="119" spans="2:10" s="2" customFormat="1" ht="15.75">
      <c r="B119" s="32" t="s">
        <v>22</v>
      </c>
      <c r="C119" s="33">
        <v>43519</v>
      </c>
      <c r="D119" s="34" t="s">
        <v>42</v>
      </c>
      <c r="E119" s="55" t="s">
        <v>14</v>
      </c>
      <c r="F119" s="35" t="s">
        <v>25</v>
      </c>
      <c r="G119" s="35">
        <v>0</v>
      </c>
      <c r="H119" s="35">
        <v>2</v>
      </c>
      <c r="I119" s="36">
        <v>10</v>
      </c>
      <c r="J119" s="28" t="s">
        <v>85</v>
      </c>
    </row>
    <row r="120" spans="2:10" s="2" customFormat="1" ht="15.75">
      <c r="B120" s="32"/>
      <c r="C120" s="33">
        <v>43533</v>
      </c>
      <c r="D120" s="34" t="s">
        <v>95</v>
      </c>
      <c r="E120" s="55" t="s">
        <v>14</v>
      </c>
      <c r="F120" s="35" t="s">
        <v>15</v>
      </c>
      <c r="G120" s="35">
        <v>15</v>
      </c>
      <c r="H120" s="35" t="s">
        <v>45</v>
      </c>
      <c r="I120" s="36"/>
      <c r="J120" s="28" t="s">
        <v>96</v>
      </c>
    </row>
    <row r="121" spans="2:10" s="2" customFormat="1" ht="15.75">
      <c r="B121" s="32"/>
      <c r="C121" s="33">
        <v>43586</v>
      </c>
      <c r="D121" s="34" t="s">
        <v>126</v>
      </c>
      <c r="E121" s="55" t="s">
        <v>77</v>
      </c>
      <c r="F121" s="35" t="s">
        <v>57</v>
      </c>
      <c r="G121" s="35">
        <v>30</v>
      </c>
      <c r="H121" s="35" t="s">
        <v>57</v>
      </c>
      <c r="I121" s="36">
        <v>15</v>
      </c>
      <c r="J121" s="28" t="s">
        <v>129</v>
      </c>
    </row>
    <row r="122" spans="2:10" s="2" customFormat="1" ht="15.75">
      <c r="B122" s="32"/>
      <c r="C122" s="33">
        <v>43603</v>
      </c>
      <c r="D122" s="34" t="s">
        <v>135</v>
      </c>
      <c r="E122" s="55" t="s">
        <v>77</v>
      </c>
      <c r="F122" s="35" t="s">
        <v>10</v>
      </c>
      <c r="G122" s="35">
        <v>0</v>
      </c>
      <c r="H122" s="35" t="s">
        <v>25</v>
      </c>
      <c r="I122" s="36">
        <v>0</v>
      </c>
      <c r="J122" s="28" t="s">
        <v>136</v>
      </c>
    </row>
    <row r="123" spans="2:10" s="2" customFormat="1" ht="15.75">
      <c r="B123" s="32"/>
      <c r="C123" s="33">
        <v>43659</v>
      </c>
      <c r="D123" s="34" t="s">
        <v>172</v>
      </c>
      <c r="E123" s="55" t="s">
        <v>14</v>
      </c>
      <c r="F123" s="35" t="s">
        <v>15</v>
      </c>
      <c r="G123" s="35">
        <v>20</v>
      </c>
      <c r="H123" s="35" t="s">
        <v>15</v>
      </c>
      <c r="I123" s="36">
        <v>7</v>
      </c>
      <c r="J123" s="28" t="s">
        <v>173</v>
      </c>
    </row>
    <row r="124" spans="2:10" s="2" customFormat="1" ht="15.75">
      <c r="B124" s="32"/>
      <c r="C124" s="33">
        <v>43694</v>
      </c>
      <c r="D124" s="34" t="s">
        <v>199</v>
      </c>
      <c r="E124" s="55" t="s">
        <v>14</v>
      </c>
      <c r="F124" s="35" t="s">
        <v>17</v>
      </c>
      <c r="G124" s="35">
        <v>20</v>
      </c>
      <c r="H124" s="35" t="s">
        <v>45</v>
      </c>
      <c r="I124" s="36"/>
      <c r="J124" s="28" t="s">
        <v>200</v>
      </c>
    </row>
    <row r="125" spans="2:10" s="2" customFormat="1" ht="15">
      <c r="B125" s="32"/>
      <c r="C125" s="23"/>
      <c r="D125" s="29" t="s">
        <v>12</v>
      </c>
      <c r="E125" s="25"/>
      <c r="F125" s="26"/>
      <c r="G125" s="25">
        <f>SUM(G119:G124)</f>
        <v>85</v>
      </c>
      <c r="H125" s="26"/>
      <c r="I125" s="30">
        <f>SUM(I119:I123)</f>
        <v>32</v>
      </c>
      <c r="J125" s="31"/>
    </row>
    <row r="126" spans="2:10" s="2" customFormat="1" ht="15">
      <c r="B126" s="32"/>
      <c r="C126" s="23"/>
      <c r="D126" s="29"/>
      <c r="E126" s="25"/>
      <c r="F126" s="26"/>
      <c r="G126" s="25"/>
      <c r="H126" s="26"/>
      <c r="I126" s="30"/>
      <c r="J126" s="31"/>
    </row>
    <row r="127" spans="2:10" s="2" customFormat="1" ht="15.75">
      <c r="B127" s="32" t="s">
        <v>30</v>
      </c>
      <c r="C127" s="23">
        <v>43435</v>
      </c>
      <c r="D127" s="24" t="s">
        <v>24</v>
      </c>
      <c r="E127" s="25" t="s">
        <v>14</v>
      </c>
      <c r="F127" s="26" t="s">
        <v>25</v>
      </c>
      <c r="G127" s="26">
        <v>0</v>
      </c>
      <c r="H127" s="26" t="s">
        <v>11</v>
      </c>
      <c r="I127" s="27"/>
      <c r="J127" s="28" t="s">
        <v>26</v>
      </c>
    </row>
    <row r="128" spans="2:10" s="2" customFormat="1" ht="15.75">
      <c r="B128" s="32"/>
      <c r="C128" s="33">
        <v>43463</v>
      </c>
      <c r="D128" s="34" t="s">
        <v>47</v>
      </c>
      <c r="E128" s="55" t="s">
        <v>14</v>
      </c>
      <c r="F128" s="35" t="s">
        <v>25</v>
      </c>
      <c r="G128" s="35">
        <v>0</v>
      </c>
      <c r="H128" s="35" t="s">
        <v>11</v>
      </c>
      <c r="I128" s="27"/>
      <c r="J128" s="28" t="s">
        <v>60</v>
      </c>
    </row>
    <row r="129" spans="2:10" s="2" customFormat="1" ht="15.75">
      <c r="B129" s="32"/>
      <c r="C129" s="33">
        <v>43491</v>
      </c>
      <c r="D129" s="34" t="s">
        <v>69</v>
      </c>
      <c r="E129" s="55" t="s">
        <v>14</v>
      </c>
      <c r="F129" s="35" t="s">
        <v>10</v>
      </c>
      <c r="G129" s="35">
        <v>10</v>
      </c>
      <c r="H129" s="35" t="s">
        <v>11</v>
      </c>
      <c r="I129" s="54"/>
      <c r="J129" s="28" t="s">
        <v>70</v>
      </c>
    </row>
    <row r="130" spans="2:10" ht="15.75">
      <c r="B130" s="32"/>
      <c r="C130" s="33">
        <v>43526</v>
      </c>
      <c r="D130" s="34" t="s">
        <v>91</v>
      </c>
      <c r="E130" s="55" t="s">
        <v>14</v>
      </c>
      <c r="F130" s="35" t="s">
        <v>10</v>
      </c>
      <c r="G130" s="35">
        <v>10</v>
      </c>
      <c r="H130" s="35" t="s">
        <v>25</v>
      </c>
      <c r="I130" s="36">
        <v>0</v>
      </c>
      <c r="J130" s="28" t="s">
        <v>90</v>
      </c>
    </row>
    <row r="131" spans="2:10" ht="15.75">
      <c r="B131" s="32"/>
      <c r="C131" s="33">
        <v>43586</v>
      </c>
      <c r="D131" s="34" t="s">
        <v>126</v>
      </c>
      <c r="E131" s="55" t="s">
        <v>77</v>
      </c>
      <c r="F131" s="35" t="s">
        <v>15</v>
      </c>
      <c r="G131" s="35">
        <v>15</v>
      </c>
      <c r="H131" s="35" t="s">
        <v>15</v>
      </c>
      <c r="I131" s="36">
        <v>0</v>
      </c>
      <c r="J131" s="28" t="s">
        <v>125</v>
      </c>
    </row>
    <row r="132" spans="2:10" ht="15.75">
      <c r="B132" s="32"/>
      <c r="C132" s="33">
        <v>43652</v>
      </c>
      <c r="D132" s="34" t="s">
        <v>24</v>
      </c>
      <c r="E132" s="55" t="s">
        <v>14</v>
      </c>
      <c r="F132" s="35" t="s">
        <v>10</v>
      </c>
      <c r="G132" s="35">
        <v>0</v>
      </c>
      <c r="H132" s="35" t="s">
        <v>10</v>
      </c>
      <c r="I132" s="36">
        <v>0</v>
      </c>
      <c r="J132" s="28" t="s">
        <v>167</v>
      </c>
    </row>
    <row r="133" spans="2:10" ht="15.75">
      <c r="B133" s="32"/>
      <c r="C133" s="74">
        <v>43708</v>
      </c>
      <c r="D133" s="75" t="s">
        <v>227</v>
      </c>
      <c r="E133" s="76" t="s">
        <v>32</v>
      </c>
      <c r="F133" s="77" t="s">
        <v>25</v>
      </c>
      <c r="G133" s="77">
        <v>0</v>
      </c>
      <c r="H133" s="77" t="s">
        <v>11</v>
      </c>
      <c r="I133" s="36"/>
      <c r="J133" s="28" t="s">
        <v>228</v>
      </c>
    </row>
    <row r="134" spans="2:10" s="2" customFormat="1" ht="15">
      <c r="B134" s="32"/>
      <c r="C134" s="23"/>
      <c r="D134" s="29" t="s">
        <v>12</v>
      </c>
      <c r="E134" s="25"/>
      <c r="F134" s="26"/>
      <c r="G134" s="25">
        <f>SUM(G127:G132)</f>
        <v>35</v>
      </c>
      <c r="H134" s="26"/>
      <c r="I134" s="30">
        <f>SUM(I127:I128)</f>
        <v>0</v>
      </c>
      <c r="J134" s="31"/>
    </row>
    <row r="135" spans="2:10" s="2" customFormat="1" ht="15">
      <c r="B135" s="32"/>
      <c r="C135" s="23"/>
      <c r="D135" s="29"/>
      <c r="E135" s="25"/>
      <c r="F135" s="26"/>
      <c r="G135" s="25"/>
      <c r="H135" s="26"/>
      <c r="I135" s="30"/>
      <c r="J135" s="31"/>
    </row>
    <row r="136" spans="2:10" s="2" customFormat="1" ht="15.75">
      <c r="B136" s="32" t="s">
        <v>86</v>
      </c>
      <c r="C136" s="33">
        <v>43518</v>
      </c>
      <c r="D136" s="34" t="s">
        <v>87</v>
      </c>
      <c r="E136" s="55" t="s">
        <v>82</v>
      </c>
      <c r="F136" s="35" t="s">
        <v>15</v>
      </c>
      <c r="G136" s="35">
        <v>105</v>
      </c>
      <c r="H136" s="35" t="s">
        <v>45</v>
      </c>
      <c r="I136" s="27"/>
      <c r="J136" s="28" t="s">
        <v>88</v>
      </c>
    </row>
    <row r="137" spans="2:10" s="2" customFormat="1" ht="15.75">
      <c r="B137" s="32"/>
      <c r="C137" s="33">
        <v>43540</v>
      </c>
      <c r="D137" s="34" t="s">
        <v>100</v>
      </c>
      <c r="E137" s="55" t="s">
        <v>99</v>
      </c>
      <c r="F137" s="35" t="s">
        <v>25</v>
      </c>
      <c r="G137" s="35">
        <v>0</v>
      </c>
      <c r="H137" s="35" t="s">
        <v>10</v>
      </c>
      <c r="I137" s="36">
        <v>64</v>
      </c>
      <c r="J137" s="28" t="s">
        <v>101</v>
      </c>
    </row>
    <row r="138" spans="2:10" s="2" customFormat="1" ht="15.75">
      <c r="B138" s="32"/>
      <c r="C138" s="33">
        <v>43603</v>
      </c>
      <c r="D138" s="34" t="s">
        <v>135</v>
      </c>
      <c r="E138" s="55" t="s">
        <v>77</v>
      </c>
      <c r="F138" s="35" t="s">
        <v>57</v>
      </c>
      <c r="G138" s="35">
        <v>100</v>
      </c>
      <c r="H138" s="35" t="s">
        <v>45</v>
      </c>
      <c r="I138" s="54"/>
      <c r="J138" s="28" t="s">
        <v>136</v>
      </c>
    </row>
    <row r="139" spans="2:10" s="2" customFormat="1" ht="15.75">
      <c r="B139" s="32"/>
      <c r="C139" s="33">
        <v>43687</v>
      </c>
      <c r="D139" s="34" t="s">
        <v>191</v>
      </c>
      <c r="E139" s="55" t="s">
        <v>190</v>
      </c>
      <c r="F139" s="35" t="s">
        <v>34</v>
      </c>
      <c r="G139" s="35">
        <v>93</v>
      </c>
      <c r="H139" s="35" t="s">
        <v>34</v>
      </c>
      <c r="I139" s="36">
        <v>64</v>
      </c>
      <c r="J139" s="28" t="s">
        <v>192</v>
      </c>
    </row>
    <row r="140" spans="2:10" s="2" customFormat="1" ht="15">
      <c r="B140" s="32"/>
      <c r="C140" s="23"/>
      <c r="D140" s="29" t="s">
        <v>12</v>
      </c>
      <c r="E140" s="25"/>
      <c r="F140" s="26"/>
      <c r="G140" s="25">
        <f>SUM(G136:G139)</f>
        <v>298</v>
      </c>
      <c r="H140" s="26"/>
      <c r="I140" s="30">
        <f>SUM(I136:I139)</f>
        <v>128</v>
      </c>
      <c r="J140" s="31"/>
    </row>
    <row r="141" spans="2:10" s="2" customFormat="1" ht="15">
      <c r="B141" s="32"/>
      <c r="C141" s="23"/>
      <c r="D141" s="29"/>
      <c r="E141" s="25"/>
      <c r="F141" s="26"/>
      <c r="G141" s="25"/>
      <c r="H141" s="26"/>
      <c r="I141" s="30"/>
      <c r="J141" s="31"/>
    </row>
    <row r="142" spans="2:10" s="2" customFormat="1" ht="15.75">
      <c r="B142" s="32" t="s">
        <v>35</v>
      </c>
      <c r="C142" s="23">
        <v>43497</v>
      </c>
      <c r="D142" s="34" t="s">
        <v>81</v>
      </c>
      <c r="E142" s="55" t="s">
        <v>82</v>
      </c>
      <c r="F142" s="35" t="s">
        <v>25</v>
      </c>
      <c r="G142" s="35">
        <v>0</v>
      </c>
      <c r="H142" s="35" t="s">
        <v>15</v>
      </c>
      <c r="I142" s="36">
        <v>53</v>
      </c>
      <c r="J142" s="28" t="s">
        <v>89</v>
      </c>
    </row>
    <row r="143" spans="2:10" s="2" customFormat="1" ht="15.75">
      <c r="B143" s="32"/>
      <c r="C143" s="33">
        <v>43533</v>
      </c>
      <c r="D143" s="34" t="s">
        <v>97</v>
      </c>
      <c r="E143" s="55" t="s">
        <v>32</v>
      </c>
      <c r="F143" s="35" t="s">
        <v>25</v>
      </c>
      <c r="G143" s="35">
        <v>0</v>
      </c>
      <c r="H143" s="35" t="s">
        <v>10</v>
      </c>
      <c r="I143" s="36">
        <v>0</v>
      </c>
      <c r="J143" s="28" t="s">
        <v>98</v>
      </c>
    </row>
    <row r="144" spans="2:10" s="2" customFormat="1" ht="15.75">
      <c r="B144" s="32"/>
      <c r="C144" s="33">
        <v>43617</v>
      </c>
      <c r="D144" s="34" t="s">
        <v>141</v>
      </c>
      <c r="E144" s="55" t="s">
        <v>77</v>
      </c>
      <c r="F144" s="35" t="s">
        <v>57</v>
      </c>
      <c r="G144" s="35">
        <v>100</v>
      </c>
      <c r="H144" s="35" t="s">
        <v>45</v>
      </c>
      <c r="I144" s="36"/>
      <c r="J144" s="28" t="s">
        <v>142</v>
      </c>
    </row>
    <row r="145" spans="2:10" s="2" customFormat="1" ht="15.75">
      <c r="B145" s="32"/>
      <c r="C145" s="33">
        <v>43647</v>
      </c>
      <c r="D145" s="34" t="s">
        <v>162</v>
      </c>
      <c r="E145" s="55" t="s">
        <v>82</v>
      </c>
      <c r="F145" s="35" t="s">
        <v>34</v>
      </c>
      <c r="G145" s="35">
        <v>75</v>
      </c>
      <c r="H145" s="35" t="s">
        <v>10</v>
      </c>
      <c r="I145" s="36">
        <v>21</v>
      </c>
      <c r="J145" s="28" t="s">
        <v>168</v>
      </c>
    </row>
    <row r="146" spans="2:10" s="2" customFormat="1" ht="15.75">
      <c r="B146" s="32"/>
      <c r="C146" s="33">
        <v>43659</v>
      </c>
      <c r="D146" s="34" t="s">
        <v>174</v>
      </c>
      <c r="E146" s="55" t="s">
        <v>32</v>
      </c>
      <c r="F146" s="35" t="s">
        <v>15</v>
      </c>
      <c r="G146" s="35">
        <v>45</v>
      </c>
      <c r="H146" s="35" t="s">
        <v>15</v>
      </c>
      <c r="I146" s="36">
        <v>22</v>
      </c>
      <c r="J146" s="28" t="s">
        <v>175</v>
      </c>
    </row>
    <row r="147" spans="2:10" s="2" customFormat="1" ht="15.75">
      <c r="B147" s="32"/>
      <c r="C147" s="33">
        <v>43665</v>
      </c>
      <c r="D147" s="34" t="s">
        <v>179</v>
      </c>
      <c r="E147" s="55" t="s">
        <v>82</v>
      </c>
      <c r="F147" s="35" t="s">
        <v>25</v>
      </c>
      <c r="G147" s="35">
        <v>0</v>
      </c>
      <c r="H147" s="35" t="s">
        <v>34</v>
      </c>
      <c r="I147" s="36">
        <v>34</v>
      </c>
      <c r="J147" s="28" t="s">
        <v>180</v>
      </c>
    </row>
    <row r="148" spans="2:10" s="2" customFormat="1" ht="15.75">
      <c r="B148" s="32"/>
      <c r="C148" s="33">
        <v>43696</v>
      </c>
      <c r="D148" s="34" t="s">
        <v>201</v>
      </c>
      <c r="E148" s="55" t="s">
        <v>190</v>
      </c>
      <c r="F148" s="35" t="s">
        <v>10</v>
      </c>
      <c r="G148" s="35">
        <v>93</v>
      </c>
      <c r="H148" s="35" t="s">
        <v>25</v>
      </c>
      <c r="I148" s="36">
        <v>0</v>
      </c>
      <c r="J148" s="28" t="s">
        <v>202</v>
      </c>
    </row>
    <row r="149" spans="2:10" s="2" customFormat="1" ht="15.75">
      <c r="B149" s="32"/>
      <c r="C149" s="33">
        <v>43700</v>
      </c>
      <c r="D149" s="34" t="s">
        <v>203</v>
      </c>
      <c r="E149" s="55" t="s">
        <v>82</v>
      </c>
      <c r="F149" s="35" t="s">
        <v>134</v>
      </c>
      <c r="G149" s="35">
        <v>70</v>
      </c>
      <c r="H149" s="35" t="s">
        <v>15</v>
      </c>
      <c r="I149" s="36">
        <v>53</v>
      </c>
      <c r="J149" s="28" t="s">
        <v>211</v>
      </c>
    </row>
    <row r="150" spans="2:10" s="2" customFormat="1" ht="15">
      <c r="B150" s="32"/>
      <c r="C150" s="23"/>
      <c r="D150" s="29" t="s">
        <v>12</v>
      </c>
      <c r="E150" s="25"/>
      <c r="F150" s="26"/>
      <c r="G150" s="25">
        <f>SUM(G142:G149)</f>
        <v>383</v>
      </c>
      <c r="H150" s="35" t="s">
        <v>10</v>
      </c>
      <c r="I150" s="30">
        <f>SUM(I142:I149)</f>
        <v>183</v>
      </c>
      <c r="J150" s="31"/>
    </row>
    <row r="151" spans="2:10" s="2" customFormat="1" ht="15.75" thickBot="1">
      <c r="B151" s="37"/>
      <c r="C151" s="38"/>
      <c r="D151" s="39"/>
      <c r="E151" s="15"/>
      <c r="F151" s="40"/>
      <c r="G151" s="40"/>
      <c r="H151" s="40"/>
      <c r="I151" s="41"/>
      <c r="J151" s="42"/>
    </row>
    <row r="152" spans="2:10" s="2" customFormat="1" ht="15">
      <c r="B152" s="43"/>
      <c r="C152" s="20"/>
      <c r="D152" s="43"/>
      <c r="E152" s="7"/>
      <c r="F152" s="21"/>
      <c r="G152" s="21"/>
      <c r="H152" s="21"/>
      <c r="I152" s="21"/>
      <c r="J152" s="43"/>
    </row>
    <row r="153" spans="2:10" s="2" customFormat="1" ht="15">
      <c r="B153" s="44"/>
      <c r="C153" s="45"/>
      <c r="D153" s="44"/>
      <c r="E153" s="46"/>
      <c r="F153" s="47"/>
      <c r="G153" s="47"/>
      <c r="H153" s="47"/>
      <c r="I153" s="47"/>
      <c r="J153" s="44"/>
    </row>
    <row r="154" spans="2:10" s="2" customFormat="1" ht="27" customHeight="1">
      <c r="B154" s="50" t="s">
        <v>23</v>
      </c>
      <c r="C154" s="45"/>
      <c r="D154" s="44"/>
      <c r="E154" s="46"/>
      <c r="F154" s="47"/>
      <c r="G154" s="47"/>
      <c r="H154" s="47"/>
      <c r="I154" s="47"/>
      <c r="J154" s="44"/>
    </row>
    <row r="155" spans="3:9" s="2" customFormat="1" ht="15">
      <c r="C155" s="48"/>
      <c r="E155" s="3"/>
      <c r="F155" s="4"/>
      <c r="G155" s="4"/>
      <c r="H155" s="4"/>
      <c r="I155" s="4"/>
    </row>
    <row r="156" spans="2:9" s="2" customFormat="1" ht="20.25">
      <c r="B156" s="1" t="s">
        <v>112</v>
      </c>
      <c r="C156" s="66">
        <v>43583</v>
      </c>
      <c r="D156" s="67" t="s">
        <v>113</v>
      </c>
      <c r="E156" s="68" t="s">
        <v>114</v>
      </c>
      <c r="F156" s="65" t="s">
        <v>115</v>
      </c>
      <c r="G156" s="4"/>
      <c r="H156" s="4"/>
      <c r="I156" s="4"/>
    </row>
    <row r="157" spans="2:9" s="2" customFormat="1" ht="20.25">
      <c r="B157" s="1"/>
      <c r="C157" s="66">
        <v>43590</v>
      </c>
      <c r="D157" s="67" t="s">
        <v>120</v>
      </c>
      <c r="E157" s="68" t="s">
        <v>122</v>
      </c>
      <c r="F157" s="65" t="s">
        <v>121</v>
      </c>
      <c r="G157" s="4"/>
      <c r="H157" s="4"/>
      <c r="I157" s="4"/>
    </row>
    <row r="158" spans="2:9" s="2" customFormat="1" ht="20.25">
      <c r="B158" s="1"/>
      <c r="C158" s="66">
        <v>43597</v>
      </c>
      <c r="D158" s="67" t="s">
        <v>120</v>
      </c>
      <c r="E158" s="68" t="s">
        <v>122</v>
      </c>
      <c r="F158" s="65" t="s">
        <v>130</v>
      </c>
      <c r="G158" s="4"/>
      <c r="H158" s="4"/>
      <c r="I158" s="4"/>
    </row>
    <row r="159" spans="2:9" s="2" customFormat="1" ht="20.25">
      <c r="B159" s="1"/>
      <c r="C159" s="66">
        <v>43611</v>
      </c>
      <c r="D159" s="67" t="s">
        <v>120</v>
      </c>
      <c r="E159" s="68" t="s">
        <v>123</v>
      </c>
      <c r="F159" s="65" t="s">
        <v>138</v>
      </c>
      <c r="G159" s="4"/>
      <c r="H159" s="4"/>
      <c r="I159" s="4"/>
    </row>
    <row r="160" spans="2:9" s="2" customFormat="1" ht="20.25">
      <c r="B160" s="1"/>
      <c r="C160" s="66">
        <v>43625</v>
      </c>
      <c r="D160" s="67" t="s">
        <v>120</v>
      </c>
      <c r="E160" s="68" t="s">
        <v>122</v>
      </c>
      <c r="F160" s="65" t="s">
        <v>143</v>
      </c>
      <c r="G160" s="4"/>
      <c r="H160" s="4"/>
      <c r="I160" s="4"/>
    </row>
    <row r="161" spans="2:9" s="2" customFormat="1" ht="20.25">
      <c r="B161" s="1"/>
      <c r="C161" s="66">
        <v>43632</v>
      </c>
      <c r="D161" s="67" t="s">
        <v>120</v>
      </c>
      <c r="E161" s="68" t="s">
        <v>139</v>
      </c>
      <c r="F161" s="65" t="s">
        <v>149</v>
      </c>
      <c r="G161" s="4"/>
      <c r="H161" s="4"/>
      <c r="I161" s="4"/>
    </row>
    <row r="162" spans="2:9" s="2" customFormat="1" ht="20.25">
      <c r="B162" s="1"/>
      <c r="C162" s="66">
        <v>43639</v>
      </c>
      <c r="D162" s="67" t="s">
        <v>120</v>
      </c>
      <c r="E162" s="68" t="s">
        <v>139</v>
      </c>
      <c r="F162" s="65" t="s">
        <v>151</v>
      </c>
      <c r="G162" s="4"/>
      <c r="H162" s="4"/>
      <c r="I162" s="4"/>
    </row>
    <row r="163" spans="2:9" s="2" customFormat="1" ht="20.25">
      <c r="B163" s="1"/>
      <c r="C163" s="69"/>
      <c r="D163" s="70"/>
      <c r="E163" s="71"/>
      <c r="F163" s="65"/>
      <c r="G163" s="4"/>
      <c r="H163" s="4"/>
      <c r="I163" s="4"/>
    </row>
    <row r="164" spans="2:9" s="2" customFormat="1" ht="23.25">
      <c r="B164" s="1"/>
      <c r="C164" s="69"/>
      <c r="D164" s="72" t="s">
        <v>152</v>
      </c>
      <c r="E164" s="73" t="s">
        <v>154</v>
      </c>
      <c r="F164" s="65" t="s">
        <v>153</v>
      </c>
      <c r="G164" s="4"/>
      <c r="H164" s="4"/>
      <c r="I164" s="4"/>
    </row>
    <row r="165" spans="2:9" s="2" customFormat="1" ht="20.25">
      <c r="B165" s="1"/>
      <c r="C165" s="66"/>
      <c r="D165" s="67"/>
      <c r="E165" s="68"/>
      <c r="F165" s="53"/>
      <c r="G165" s="4"/>
      <c r="H165" s="4"/>
      <c r="I165" s="4"/>
    </row>
    <row r="166" spans="2:9" s="2" customFormat="1" ht="20.25">
      <c r="B166" s="1" t="s">
        <v>116</v>
      </c>
      <c r="C166" s="66">
        <v>43583</v>
      </c>
      <c r="D166" s="67" t="s">
        <v>117</v>
      </c>
      <c r="E166" s="68" t="s">
        <v>118</v>
      </c>
      <c r="F166" s="65" t="s">
        <v>119</v>
      </c>
      <c r="G166" s="4"/>
      <c r="H166" s="4"/>
      <c r="I166" s="4"/>
    </row>
    <row r="167" spans="2:9" s="2" customFormat="1" ht="20.25">
      <c r="B167" s="1"/>
      <c r="C167" s="66">
        <v>43590</v>
      </c>
      <c r="D167" s="67" t="s">
        <v>120</v>
      </c>
      <c r="E167" s="68" t="s">
        <v>123</v>
      </c>
      <c r="F167" s="65" t="s">
        <v>124</v>
      </c>
      <c r="G167" s="4"/>
      <c r="H167" s="4"/>
      <c r="I167" s="4"/>
    </row>
    <row r="168" spans="2:9" s="2" customFormat="1" ht="20.25">
      <c r="B168" s="1"/>
      <c r="C168" s="66">
        <v>43597</v>
      </c>
      <c r="D168" s="67" t="s">
        <v>117</v>
      </c>
      <c r="E168" s="68" t="s">
        <v>137</v>
      </c>
      <c r="F168" s="65" t="s">
        <v>131</v>
      </c>
      <c r="G168" s="4"/>
      <c r="H168" s="4"/>
      <c r="I168" s="4"/>
    </row>
    <row r="169" spans="2:9" s="2" customFormat="1" ht="20.25">
      <c r="B169" s="1"/>
      <c r="C169" s="66">
        <v>43611</v>
      </c>
      <c r="D169" s="67" t="s">
        <v>120</v>
      </c>
      <c r="E169" s="68" t="s">
        <v>139</v>
      </c>
      <c r="F169" s="65" t="s">
        <v>140</v>
      </c>
      <c r="G169" s="4"/>
      <c r="H169" s="4"/>
      <c r="I169" s="4"/>
    </row>
    <row r="170" spans="2:9" s="2" customFormat="1" ht="20.25">
      <c r="B170" s="1"/>
      <c r="C170" s="66">
        <v>43625</v>
      </c>
      <c r="D170" s="67" t="s">
        <v>120</v>
      </c>
      <c r="E170" s="68" t="s">
        <v>139</v>
      </c>
      <c r="F170" s="65" t="s">
        <v>144</v>
      </c>
      <c r="G170" s="4"/>
      <c r="H170" s="4"/>
      <c r="I170" s="4"/>
    </row>
    <row r="171" spans="2:9" s="2" customFormat="1" ht="20.25">
      <c r="B171" s="1"/>
      <c r="C171" s="66">
        <v>43632</v>
      </c>
      <c r="D171" s="67" t="s">
        <v>120</v>
      </c>
      <c r="E171" s="68" t="s">
        <v>139</v>
      </c>
      <c r="F171" s="65" t="s">
        <v>150</v>
      </c>
      <c r="G171" s="4"/>
      <c r="H171" s="4"/>
      <c r="I171" s="4"/>
    </row>
    <row r="172" spans="2:9" s="2" customFormat="1" ht="20.25">
      <c r="B172" s="1"/>
      <c r="C172" s="66">
        <v>43639</v>
      </c>
      <c r="D172" s="67" t="s">
        <v>117</v>
      </c>
      <c r="E172" s="68" t="s">
        <v>114</v>
      </c>
      <c r="F172" s="65" t="s">
        <v>155</v>
      </c>
      <c r="G172" s="4"/>
      <c r="H172" s="4"/>
      <c r="I172" s="4"/>
    </row>
    <row r="173" spans="2:9" s="2" customFormat="1" ht="20.25">
      <c r="B173" s="1"/>
      <c r="C173" s="48"/>
      <c r="E173" s="52"/>
      <c r="F173" s="53"/>
      <c r="G173" s="4"/>
      <c r="H173" s="4"/>
      <c r="I173" s="4"/>
    </row>
    <row r="174" spans="2:9" s="2" customFormat="1" ht="23.25">
      <c r="B174" s="1"/>
      <c r="C174" s="48"/>
      <c r="D174" s="72" t="s">
        <v>152</v>
      </c>
      <c r="E174" s="73" t="s">
        <v>156</v>
      </c>
      <c r="F174" s="65" t="s">
        <v>157</v>
      </c>
      <c r="G174" s="4"/>
      <c r="H174" s="4"/>
      <c r="I174" s="4"/>
    </row>
    <row r="175" spans="2:9" s="2" customFormat="1" ht="20.25">
      <c r="B175" s="1"/>
      <c r="C175" s="48"/>
      <c r="E175" s="51"/>
      <c r="F175" s="53"/>
      <c r="G175" s="4"/>
      <c r="H175" s="4"/>
      <c r="I175" s="4"/>
    </row>
    <row r="176" spans="2:9" s="2" customFormat="1" ht="20.25">
      <c r="B176" s="1"/>
      <c r="C176" s="48"/>
      <c r="E176" s="51"/>
      <c r="F176" s="53"/>
      <c r="G176" s="4"/>
      <c r="H176" s="4"/>
      <c r="I176" s="4"/>
    </row>
    <row r="177" spans="2:9" s="2" customFormat="1" ht="20.25">
      <c r="B177" s="1"/>
      <c r="C177" s="48"/>
      <c r="E177" s="51"/>
      <c r="F177" s="53"/>
      <c r="G177" s="4"/>
      <c r="H177" s="4"/>
      <c r="I177" s="4"/>
    </row>
    <row r="178" spans="2:9" s="2" customFormat="1" ht="20.25">
      <c r="B178" s="1"/>
      <c r="C178" s="48"/>
      <c r="E178" s="3"/>
      <c r="F178" s="53"/>
      <c r="G178" s="4"/>
      <c r="H178" s="4"/>
      <c r="I178" s="4"/>
    </row>
    <row r="179" spans="2:9" s="2" customFormat="1" ht="20.25">
      <c r="B179" s="1"/>
      <c r="C179" s="48"/>
      <c r="E179" s="3"/>
      <c r="F179" s="53"/>
      <c r="G179" s="4"/>
      <c r="H179" s="4"/>
      <c r="I179" s="4"/>
    </row>
    <row r="180" spans="3:9" s="2" customFormat="1" ht="15">
      <c r="C180" s="48"/>
      <c r="E180" s="3"/>
      <c r="F180" s="53"/>
      <c r="G180" s="4"/>
      <c r="H180" s="4"/>
      <c r="I180" s="4"/>
    </row>
    <row r="181" spans="3:9" s="2" customFormat="1" ht="15">
      <c r="C181" s="48"/>
      <c r="E181" s="3"/>
      <c r="F181" s="4"/>
      <c r="G181" s="4"/>
      <c r="H181" s="4"/>
      <c r="I181" s="4"/>
    </row>
  </sheetData>
  <sheetProtection password="C4B2" sheet="1"/>
  <hyperlinks>
    <hyperlink ref="J26" r:id="rId1" display="http://www.cztenis.cz/turnaj/306009/sezona/Z1819/vysledky"/>
    <hyperlink ref="J29" r:id="rId2" display="http://www.cztenis.cz/turnaj/306009/sezona/Z1819/vysledky"/>
    <hyperlink ref="J16" r:id="rId3" display="http://www.cztenis.cz/turnaj/306009/sezona/Z1819/vysledky"/>
    <hyperlink ref="J127" r:id="rId4" display="http://www.cztenis.cz/turnaj/306009/sezona/Z1819/vysledky"/>
    <hyperlink ref="J30" r:id="rId5" display="http://www.cztenis.cz/turnaj/306012/sezona/Z1819/vysledky"/>
    <hyperlink ref="J53" r:id="rId6" display="http://www.cztenis.cz/turnaj/306012/sezona/Z1819/vysledky"/>
    <hyperlink ref="J100" r:id="rId7" display="http://www.cztenis.cz/turnaj/406009/sezona/Z1819/vysledky"/>
    <hyperlink ref="J54" r:id="rId8" display="http://www.cztenis.cz/turnaj/306027/sezona/Z1819/vysledky"/>
    <hyperlink ref="J101" r:id="rId9" display="http://www.cztenis.cz/turnaj/406015/sezona/Z1819/vysledky"/>
    <hyperlink ref="J7" r:id="rId10" display="http://www.cztenis.cz/turnaj/406020/sezona/Z1819/vysledky"/>
    <hyperlink ref="J8" r:id="rId11" display="http://www.cztenis.cz/turnaj/406025/sezona/Z1819/vysledky"/>
    <hyperlink ref="J18" r:id="rId12" display="http://www.cztenis.cz/turnaj/306055/sezona/Z1819/vysledky"/>
    <hyperlink ref="J31" r:id="rId13" display="http://www.cztenis.cz/turnaj/306052/sezona/Z1819/vysledky"/>
    <hyperlink ref="J75" r:id="rId14" display="http://www.cztenis.cz/turnaj/106030/sezona/Z1819/vysledky"/>
    <hyperlink ref="J55" r:id="rId15" display="http://www.cztenis.cz/turnaj/306159/sezona/Z1819/vysledky"/>
    <hyperlink ref="J56" r:id="rId16" display="http://www.cztenis.cz/turnaj/306053/sezona/Z1819/vysledky"/>
    <hyperlink ref="J102" r:id="rId17" display="http://www.cztenis.cz/turnaj/406043/sezona/Z1819/vysledky"/>
    <hyperlink ref="J128" r:id="rId18" display="http://www.cztenis.cz/turnaj/306035/sezona/Z1819/vysledky"/>
    <hyperlink ref="J32" r:id="rId19" display="http://www.cztenis.cz/turnaj/306063/sezona/Z1819/vysledky"/>
    <hyperlink ref="J76" r:id="rId20" display="http://www.cztenis.cz/turnaj/106050/sezona/Z1819/vysledky"/>
    <hyperlink ref="J104" r:id="rId21" display="http://www.cztenis.cz/turnaj/406063/sezona/Z1819/vysledky"/>
    <hyperlink ref="J129" r:id="rId22" display="http://www.cztenis.cz/turnaj/306080/sezona/Z1819/vysledky"/>
    <hyperlink ref="J9" r:id="rId23" display="http://www.cztenis.cz/turnaj/406067/sezona/Z1819/vysledky"/>
    <hyperlink ref="J19" r:id="rId24" display="http://www.cztenis.cz/turnaj/306086/sezona/Z1819/vysledky"/>
    <hyperlink ref="J77" r:id="rId25" display="http://www.cztenis.cz/turnaj/106058/sezona/Z1819/vysledky"/>
    <hyperlink ref="J105" r:id="rId26" display="http://www.cztenis.cz/turnaj/406069/sezona/Z1819/vysledky"/>
    <hyperlink ref="J57" r:id="rId27" display="http://www.cztenis.cz/turnaj/306830/sezona/Z1819/vysledky"/>
    <hyperlink ref="J33" r:id="rId28" display="http://www.cztenis.cz/turnaj/306097/sezona/Z1819/vysledky"/>
    <hyperlink ref="J78" r:id="rId29" display="http://www.cztenis.cz/turnaj/107063/sezona/Z1819/vysledky"/>
    <hyperlink ref="J106" r:id="rId30" display="http://www.cztenis.cz/turnaj/406084/sezona/Z1819/vysledky"/>
    <hyperlink ref="J119" r:id="rId31" display="http://www.cztenis.cz/turnaj/406084/sezona/Z1819/vysledky"/>
    <hyperlink ref="J136" r:id="rId32" display="http://www.cztenis.cz/turnaj/406081/sezona/Z1819/vysledky"/>
    <hyperlink ref="J142" r:id="rId33" display="http://www.cztenis.cz/turnaj/206030/sezona/Z1819/vysledky"/>
    <hyperlink ref="J20" r:id="rId34" display="http://www.cztenis.cz/turnaj/306117/sezona/Z1819/vysledky"/>
    <hyperlink ref="J34" r:id="rId35" display="http://www.cztenis.cz/turnaj/306117/sezona/Z1819/vysledky"/>
    <hyperlink ref="J58" r:id="rId36" display="http://www.cztenis.cz/turnaj/306114/sezona/Z1819/vysledky"/>
    <hyperlink ref="J107" r:id="rId37" display="http://www.cztenis.cz/turnaj/406096/sezona/Z1819/vysledky"/>
    <hyperlink ref="J130" r:id="rId38" display="http://www.cztenis.cz/turnaj/306117/sezona/Z1819/vysledky"/>
    <hyperlink ref="J35" r:id="rId39" display="http://www.cztenis.cz/turnaj/306127/sezona/Z1819/vysledky"/>
    <hyperlink ref="J120" r:id="rId40" display="http://www.cztenis.cz/turnaj/406106/sezona/Z1819/vysledky"/>
    <hyperlink ref="J143" r:id="rId41" display="http://www.cztenis.cz/turnaj/206042/sezona/Z1819/vysledky"/>
    <hyperlink ref="J137" r:id="rId42" display="http://www.cztenis.cz/turnaj/406700/sezona/Z1819/vysledky"/>
    <hyperlink ref="J10" r:id="rId43" display="http://www.cztenis.cz/turnaj/406123/sezona/Z1819/vysledky"/>
    <hyperlink ref="J36" r:id="rId44" display="http://www.cztenis.cz/turnaj/306137/sezona/Z1819/vysledky"/>
    <hyperlink ref="J79" r:id="rId45" display="http://www.cztenis.cz/turnaj/106090/sezona/Z1819/vysledky"/>
    <hyperlink ref="J11" r:id="rId46" display="http://www.cztenis.cz/turnaj/406129/sezona/Z1819/vysledky"/>
    <hyperlink ref="J59" r:id="rId47" display="http://www.cztenis.cz/turnaj/306154/sezona/Z1819/vysledky"/>
    <hyperlink ref="J108" r:id="rId48" display="http://www.cztenis.cz/turnaj/406130/sezona/Z1819/vysledky"/>
    <hyperlink ref="F156" r:id="rId49" display="http://www.cztenis.cz/dorost/druzstva/sezona/2019/soutez/6556/zapas-zapis/1"/>
    <hyperlink ref="F166" r:id="rId50" display="http://www.cztenis.cz/dorost/druzstva/sezona/2019/soutez/6558/zapas-zapis/1"/>
    <hyperlink ref="F157" r:id="rId51" display="http://www.cztenis.cz/dorost/druzstva/sezona/2019/soutez/6556/zapas-zapis/8"/>
    <hyperlink ref="F167" r:id="rId52" display="http://www.cztenis.cz/dorost/druzstva/sezona/2019/soutez/6558/zapas-zapis/5"/>
    <hyperlink ref="J21" r:id="rId53" display="http://www.cztenis.cz/turnaj/316838/sezona/L19/vysledky"/>
    <hyperlink ref="J37" r:id="rId54" display="http://www.cztenis.cz/turnaj/316838/sezona/L19/vysledky"/>
    <hyperlink ref="J60" r:id="rId55" display="http://www.cztenis.cz/turnaj/316838/sezona/L19/vysledky"/>
    <hyperlink ref="J61" r:id="rId56" display="http://www.cztenis.cz/turnaj/316007/sezona/L19/vysledky"/>
    <hyperlink ref="J109" r:id="rId57" display="http://www.cztenis.cz/turnaj/416838/sezona/L19/vysledky"/>
    <hyperlink ref="J121" r:id="rId58" display="http://www.cztenis.cz/turnaj/416838/sezona/L19/vysledky"/>
    <hyperlink ref="J131" r:id="rId59" display="http://www.cztenis.cz/turnaj/316838/sezona/L19/vysledky"/>
    <hyperlink ref="F158" r:id="rId60" display="http://www.cztenis.cz/dorost/druzstva/sezona/2019/soutez/6556/zapas-zapis/10"/>
    <hyperlink ref="F168" r:id="rId61" display="http://www.cztenis.cz/dorost/druzstva/sezona/2019/soutez/6558/zapas-zapis/9"/>
    <hyperlink ref="J38" r:id="rId62" display="http://www.cztenis.cz/turnaj/316830/sezona/L19/vysledky"/>
    <hyperlink ref="J62" r:id="rId63" display="http://www.cztenis.cz/turnaj/316830/sezona/L19/vysledky"/>
    <hyperlink ref="J110" r:id="rId64" display="http://www.cztenis.cz/turnaj/416830/sezona/L19/vysledky"/>
    <hyperlink ref="J122" r:id="rId65" display="http://www.cztenis.cz/turnaj/416830/sezona/L19/vysledky"/>
    <hyperlink ref="J138" r:id="rId66" display="http://www.cztenis.cz/turnaj/416830/sezona/L19/vysledky"/>
    <hyperlink ref="F159" r:id="rId67" display="http://www.cztenis.cz/dorost/druzstva/sezona/2019/soutez/6556/zapas-zapis/15"/>
    <hyperlink ref="F169" r:id="rId68" display="http://www.cztenis.cz/dorost/druzstva/sezona/2019/soutez/6558/zapas-zapis/13"/>
    <hyperlink ref="J144" r:id="rId69" display="http://www.cztenis.cz/turnaj/216830/sezona/L19/vysledky"/>
    <hyperlink ref="F160" r:id="rId70" display="http://www.cztenis.cz/dorost/druzstva/sezona/2019/soutez/6556/zapas-zapis/19"/>
    <hyperlink ref="F170" r:id="rId71" display="http://www.cztenis.cz/dorost/druzstva/sezona/2019/soutez/6558/zapas-zapis/17"/>
    <hyperlink ref="J80" r:id="rId72" display="http://www.cztenis.cz/turnaj/116830/sezona/L19/vysledky"/>
    <hyperlink ref="J63" r:id="rId73" display="http://www.cztenis.cz/turnaj/317011/sezona/L19/vysledky"/>
    <hyperlink ref="F161" r:id="rId74" display="http://www.cztenis.cz/dorost/druzstva/sezona/2019/soutez/6556/zapas-zapis/22"/>
    <hyperlink ref="F171" r:id="rId75" display="http://www.cztenis.cz/dorost/druzstva/sezona/2019/soutez/6558/zapas-zapis/21"/>
    <hyperlink ref="F162" r:id="rId76" display="http://www.cztenis.cz/dorost/druzstva/sezona/2019/soutez/6556/zapas-zapis/28"/>
    <hyperlink ref="F164" r:id="rId77" display="http://www.cztenis.cz/dorost/druzstva/sezona/2019/soutez/6556"/>
    <hyperlink ref="F172" r:id="rId78" display="http://www.cztenis.cz/dorost/druzstva/sezona/2019/soutez/6558/zapas-zapis/25"/>
    <hyperlink ref="F174" r:id="rId79" display="http://www.cztenis.cz/dorost/druzstva/sezona/2019/soutez/6558"/>
    <hyperlink ref="J39" r:id="rId80" display="http://www.cztenis.cz/turnaj/316019/sezona/L19/vysledky"/>
    <hyperlink ref="J40" r:id="rId81" display="http://www.cztenis.cz/turnaj/316029/sezona/L19/vysledky"/>
    <hyperlink ref="J81" r:id="rId82" display="http://www.cztenis.cz/turnaj/116013/sezona/L19/vysledky"/>
    <hyperlink ref="J82" r:id="rId83" display="http://www.cztenis.cz/turnaj/116018/sezona/L19/vysledky"/>
    <hyperlink ref="J64" r:id="rId84" display="http://www.cztenis.cz/turnaj/316028/sezona/L19/vysledky"/>
    <hyperlink ref="J111" r:id="rId85" display="http://www.cztenis.cz/turnaj/416029/sezona/L19/vysledky"/>
    <hyperlink ref="J132" r:id="rId86" display="http://www.cztenis.cz/turnaj/316036/sezona/L19/vysledky"/>
    <hyperlink ref="J145" r:id="rId87" display="http://www.cztenis.cz/turnaj/216014/sezona/L19/vysledky"/>
    <hyperlink ref="J41" r:id="rId88" display="http://www.cztenis.cz/turnaj/316050/sezona/L19/vysledky"/>
    <hyperlink ref="J83" r:id="rId89" display="http://www.cztenis.cz/turnaj/116038/sezona/L19/vysledky"/>
    <hyperlink ref="J123" r:id="rId90" display="http://www.cztenis.cz/turnaj/416040/sezona/L19/vysledky"/>
    <hyperlink ref="J146" r:id="rId91" display="http://www.cztenis.cz/turnaj/216025/sezona/L19/vysledky"/>
    <hyperlink ref="J42" r:id="rId92" display="http://www.cztenis.cz/turnaj/316069/sezona/L19/vysledky"/>
    <hyperlink ref="J65" r:id="rId93" display="http://www.cztenis.cz/turnaj/316059/sezona/L19/vysledky"/>
    <hyperlink ref="J147" r:id="rId94" display="http://www.cztenis.cz/turnaj/216027/sezona/L19/vysledky"/>
    <hyperlink ref="J22" r:id="rId95" display="http://www.cztenis.cz/turnaj/316095/sezona/L19/vysledky"/>
    <hyperlink ref="J43" r:id="rId96" display="http://www.cztenis.cz/turnaj/316090/sezona/L19/vysledky"/>
    <hyperlink ref="J66" r:id="rId97" display="http://www.cztenis.cz/turnaj/316093/sezona/L19/vysledky"/>
    <hyperlink ref="J112" r:id="rId98" display="http://www.cztenis.cz/turnaj/416088/sezona/L19/vysledky"/>
    <hyperlink ref="J12" r:id="rId99" display="http://www.cztenis.cz/turnaj/416097/sezona/L19/vysledky"/>
    <hyperlink ref="J49" r:id="rId100" display="http://www.cztenis.cz/turnaj/116107/sezona/L19/vysledky"/>
    <hyperlink ref="J113" r:id="rId101" display="http://www.cztenis.cz/turnaj/416097/sezona/L19/vysledky"/>
    <hyperlink ref="J139" r:id="rId102" display="http://www.cztenis.cz/turnaj/416700/sezona/L19/vysledky"/>
    <hyperlink ref="J67" r:id="rId103" display="http://www.cztenis.cz/turnaj/316109/sezona/L19/vysledky"/>
    <hyperlink ref="J68" r:id="rId104" display="http://www.cztenis.cz/turnaj/316132/sezona/L19/vysledky"/>
    <hyperlink ref="J114" r:id="rId105" display="http://www.cztenis.cz/turnaj/416110/sezona/L19/vysledky"/>
    <hyperlink ref="J115" r:id="rId106" display="http://www.cztenis.cz/turnaj/416112/sezona/L19/vysledky"/>
    <hyperlink ref="J124" r:id="rId107" display="http://www.cztenis.cz/turnaj/416116/sezona/L19/vysledky"/>
    <hyperlink ref="J148" r:id="rId108" display="http://www.cztenis.cz/turnaj/216700/sezona/L19/vysledky"/>
    <hyperlink ref="J50" r:id="rId109" display="http://www.cztenis.cz/turnaj/116132/sezona/L19/vysledky"/>
    <hyperlink ref="J44" r:id="rId110" display="http://www.cztenis.cz/turnaj/316145/sezona/L19/vysledky"/>
    <hyperlink ref="J45" r:id="rId111" display="http://www.cztenis.cz/turnaj/316160/sezona/L19/vysledky"/>
    <hyperlink ref="J84" r:id="rId112" display="http://www.cztenis.cz/turnaj/116132/sezona/L19/vysledky"/>
    <hyperlink ref="J69" r:id="rId113" display="http://www.cztenis.cz/turnaj/316160/sezona/L19/vysledky"/>
    <hyperlink ref="J116" r:id="rId114" display="http://www.cztenis.cz/turnaj/416132/sezona/L19/vysledky"/>
    <hyperlink ref="J149" r:id="rId115" display="http://www.cztenis.cz/turnaj/216067/sezona/L19/vysledky"/>
    <hyperlink ref="J87" r:id="rId116" display="http://www.cztenis.cz/turnaj/306033/sezona/Z1819/vysledky"/>
    <hyperlink ref="J88" r:id="rId117" display="http://www.cztenis.cz/turnaj/306063/sezona/Z1819/vysledky"/>
    <hyperlink ref="J89" r:id="rId118" display="http://www.cztenis.cz/turnaj/316830/sezona/L19/vysledky"/>
    <hyperlink ref="J93" r:id="rId119" display="http://www.cztenis.cz/turnaj/116030/sezona/L19/vysledky"/>
    <hyperlink ref="J94" r:id="rId120" display="http://www.cztenis.cz/turnaj/116038/sezona/L19/vysledky"/>
    <hyperlink ref="J95" r:id="rId121" display="http://www.cztenis.cz/turnaj/116095/sezona/L19/vysledky"/>
    <hyperlink ref="J96" r:id="rId122" display="http://www.cztenis.cz/turnaj/116115/sezona/L19/vysledky"/>
    <hyperlink ref="J97" r:id="rId123" display="http://www.cztenis.cz/turnaj/117132/sezona/L19/vysledky"/>
    <hyperlink ref="J13" r:id="rId124" display="http://www.cztenis.cz/turnaj/416163/sezona/L19/vysledky"/>
    <hyperlink ref="J23" r:id="rId125" display="http://www.cztenis.cz/turnaj/316172/sezona/L19/vysledky"/>
    <hyperlink ref="J46" r:id="rId126" display="http://www.cztenis.cz/turnaj/316172/sezona/L19/vysledky"/>
    <hyperlink ref="J70" r:id="rId127" display="http://www.cztenis.cz/turnaj/316172/sezona/L19/vysledky"/>
    <hyperlink ref="J90" r:id="rId128" display="http://www.cztenis.cz/turnaj/316172/sezona/L19/vysledky"/>
    <hyperlink ref="J133" r:id="rId129" display="http://www.cztenis.cz/turnaj/316172/sezona/L19/vysledky"/>
  </hyperlinks>
  <printOptions/>
  <pageMargins left="0.7" right="0.7" top="0.787401575" bottom="0.787401575" header="0.3" footer="0.3"/>
  <pageSetup fitToHeight="1" fitToWidth="1" orientation="portrait" paperSize="9" scale="44" r:id="rId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2017-02-06T22:11:16Z</dcterms:created>
  <dcterms:modified xsi:type="dcterms:W3CDTF">2019-09-11T11:17:04Z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