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spělí" sheetId="1" r:id="rId1"/>
  </sheets>
  <definedNames/>
  <calcPr fullCalcOnLoad="1"/>
</workbook>
</file>

<file path=xl/sharedStrings.xml><?xml version="1.0" encoding="utf-8"?>
<sst xmlns="http://schemas.openxmlformats.org/spreadsheetml/2006/main" count="212" uniqueCount="81">
  <si>
    <t>Dospělí</t>
  </si>
  <si>
    <t>Jméno</t>
  </si>
  <si>
    <t>Datum</t>
  </si>
  <si>
    <t>Pořadatel</t>
  </si>
  <si>
    <t>Tř.</t>
  </si>
  <si>
    <t xml:space="preserve">                                                      Výsledek</t>
  </si>
  <si>
    <t>Hrací plán</t>
  </si>
  <si>
    <t>Dvouhra</t>
  </si>
  <si>
    <t>Body</t>
  </si>
  <si>
    <t>Čtyřhra</t>
  </si>
  <si>
    <t>Body celkem</t>
  </si>
  <si>
    <t>Markovič</t>
  </si>
  <si>
    <t>(C)</t>
  </si>
  <si>
    <t>nehrál</t>
  </si>
  <si>
    <t>.</t>
  </si>
  <si>
    <t>vyřaz. ve 2. kole</t>
  </si>
  <si>
    <t>Svoboda M.</t>
  </si>
  <si>
    <t>Mázl</t>
  </si>
  <si>
    <t>Kadlec</t>
  </si>
  <si>
    <t>Družstva</t>
  </si>
  <si>
    <t>Koukal</t>
  </si>
  <si>
    <t>TK Horní Měcholupy</t>
  </si>
  <si>
    <t>http://www.cztenis.cz/turnaj/106006/sezona/Z1819/vysledky</t>
  </si>
  <si>
    <t>TJ Sokol Vysočany</t>
  </si>
  <si>
    <t>3.</t>
  </si>
  <si>
    <t>http://www.cztenis.cz/turnaj/106036/sezona/Z1819/vysledky</t>
  </si>
  <si>
    <t>http://www.cztenis.cz/turnaj/106033/sezona/Z1819/vysledky</t>
  </si>
  <si>
    <t>SK OAZA Praha</t>
  </si>
  <si>
    <t>vyřaz. v 1. kole</t>
  </si>
  <si>
    <t>vyřaz. v předkole</t>
  </si>
  <si>
    <t>TK Mnich. Hradiště</t>
  </si>
  <si>
    <t>http://www.cztenis.cz/turnaj/106050/sezona/Z1819/vysledky</t>
  </si>
  <si>
    <t>(P)</t>
  </si>
  <si>
    <t>http://www.cztenis.cz/turnaj/106838/sezona/Z1819/vysledky</t>
  </si>
  <si>
    <t>1.</t>
  </si>
  <si>
    <t>2.</t>
  </si>
  <si>
    <t>LTC Mladá Boleslav</t>
  </si>
  <si>
    <t>http://www.cztenis.cz/turnaj/116838/sezona/L19/vysledky</t>
  </si>
  <si>
    <t>"A"</t>
  </si>
  <si>
    <t>vítězství</t>
  </si>
  <si>
    <t>http://www.cztenis.cz/dospeli/druzstva/sezona/2019/soutez/6537/zapas-zapis/3</t>
  </si>
  <si>
    <t>"B"</t>
  </si>
  <si>
    <t>porážka</t>
  </si>
  <si>
    <t>3:6</t>
  </si>
  <si>
    <t>http://www.cztenis.cz/dospeli/druzstva/sezona/2019/soutez/6539/zapas-zapis/3</t>
  </si>
  <si>
    <t>http://www.cztenis.cz/dospeli/druzstva/sezona/2019/soutez/6537/zapas-zapis/6</t>
  </si>
  <si>
    <t>4:5</t>
  </si>
  <si>
    <t>http://www.cztenis.cz/dospeli/druzstva/sezona/2019/soutez/6539/zapas-zapis/7</t>
  </si>
  <si>
    <t>5:4</t>
  </si>
  <si>
    <t>http://www.cztenis.cz/dospeli/druzstva/sezona/2019/soutez/6537/zapas-zapis/12</t>
  </si>
  <si>
    <t>http://www.cztenis.cz/dospeli/druzstva/sezona/2019/soutez/6539/zapas-zapis/10</t>
  </si>
  <si>
    <t>6:3</t>
  </si>
  <si>
    <t>2:7</t>
  </si>
  <si>
    <t>http://www.cztenis.cz/dospeli/druzstva/sezona/2019/soutez/6539/zapas-zapis/16</t>
  </si>
  <si>
    <t>http://www.cztenis.cz/dospeli/druzstva/sezona/2019/soutez/6537/zapas-zapis/13</t>
  </si>
  <si>
    <t>http://www.cztenis.cz/dospeli/druzstva/sezona/2019/soutez/6537/zapas-zapis/20</t>
  </si>
  <si>
    <t>http://www.cztenis.cz/dospeli/druzstva/sezona/2019/soutez/6539/zapas-zapis/17</t>
  </si>
  <si>
    <t>1:8</t>
  </si>
  <si>
    <t>http://www.cztenis.cz/dospeli/druzstva/sezona/2019/soutez/6537/zapas-zapis/22</t>
  </si>
  <si>
    <t>http://www.cztenis.cz/dospeli/druzstva/sezona/2019/soutez/6539/zapas-zapis/24</t>
  </si>
  <si>
    <t>http://www.cztenis.cz/dospeli/druzstva/sezona/2019/soutez/6537/zapas-zapis/27</t>
  </si>
  <si>
    <t>Konečné pořadí</t>
  </si>
  <si>
    <t>http://www.cztenis.cz/dospeli/druzstva/sezona/2019/soutez/6537</t>
  </si>
  <si>
    <t>http://www.cztenis.cz/dospeli/druzstva/sezona/2019/soutez/6539/zapas-zapis/26</t>
  </si>
  <si>
    <t>9:0</t>
  </si>
  <si>
    <t>http://www.cztenis.cz/dospeli/druzstva/sezona/2019/soutez/6539</t>
  </si>
  <si>
    <t>6.</t>
  </si>
  <si>
    <t>TK Mimoň</t>
  </si>
  <si>
    <t>http://www.cztenis.cz/turnaj/116023/sezona/L19/vysledky</t>
  </si>
  <si>
    <t>http://www.cztenis.cz/turnaj/116044/sezona/L19/vysledky</t>
  </si>
  <si>
    <t>Sokol Smíchov I.</t>
  </si>
  <si>
    <t>http://www.cztenis.cz/turnaj/116059/sezona/L19/vysledky</t>
  </si>
  <si>
    <t>http://www.cztenis.cz/turnaj/116056/sezona/L19/vysledky</t>
  </si>
  <si>
    <t>http://www.cztenis.cz/turnaj/116085/sezona/L19/vysledky</t>
  </si>
  <si>
    <t>TK Rochlice Liberec</t>
  </si>
  <si>
    <t>http://www.cztenis.cz/turnaj/116107/sezona/L19/vysledky</t>
  </si>
  <si>
    <t>(A)</t>
  </si>
  <si>
    <t>http://www.cztenis.cz/turnaj/116132/sezona/L19/vysledky</t>
  </si>
  <si>
    <t>http://www.cztenis.cz/turnaj/117132/sezona/L19/vysledky</t>
  </si>
  <si>
    <t>vyřaz. v kval.</t>
  </si>
  <si>
    <t>Stav k 2.9.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</si>
</sst>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4"/>
      <color rgb="FFFF0000"/>
      <name val="Arial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21" xfId="0" applyFont="1" applyBorder="1" applyAlignment="1">
      <alignment/>
    </xf>
    <xf numFmtId="164" fontId="47" fillId="0" borderId="22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30" fillId="0" borderId="24" xfId="36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4" xfId="0" applyFont="1" applyBorder="1" applyAlignment="1">
      <alignment/>
    </xf>
    <xf numFmtId="0" fontId="47" fillId="0" borderId="15" xfId="0" applyFont="1" applyBorder="1" applyAlignment="1">
      <alignment/>
    </xf>
    <xf numFmtId="164" fontId="47" fillId="0" borderId="17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46" fillId="0" borderId="0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30" fillId="0" borderId="0" xfId="36" applyAlignment="1">
      <alignment/>
    </xf>
    <xf numFmtId="1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47" fillId="0" borderId="14" xfId="0" applyFont="1" applyBorder="1" applyAlignment="1">
      <alignment/>
    </xf>
    <xf numFmtId="0" fontId="51" fillId="0" borderId="2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106006/sezona/Z1819/vysledky" TargetMode="External" /><Relationship Id="rId2" Type="http://schemas.openxmlformats.org/officeDocument/2006/relationships/hyperlink" Target="http://www.cztenis.cz/turnaj/106036/sezona/Z1819/vysledky" TargetMode="External" /><Relationship Id="rId3" Type="http://schemas.openxmlformats.org/officeDocument/2006/relationships/hyperlink" Target="http://www.cztenis.cz/turnaj/106033/sezona/Z1819/vysledky" TargetMode="External" /><Relationship Id="rId4" Type="http://schemas.openxmlformats.org/officeDocument/2006/relationships/hyperlink" Target="http://www.cztenis.cz/turnaj/106033/sezona/Z1819/vysledky" TargetMode="External" /><Relationship Id="rId5" Type="http://schemas.openxmlformats.org/officeDocument/2006/relationships/hyperlink" Target="http://www.cztenis.cz/turnaj/106050/sezona/Z1819/vysledky" TargetMode="External" /><Relationship Id="rId6" Type="http://schemas.openxmlformats.org/officeDocument/2006/relationships/hyperlink" Target="http://www.cztenis.cz/turnaj/106050/sezona/Z1819/vysledky" TargetMode="External" /><Relationship Id="rId7" Type="http://schemas.openxmlformats.org/officeDocument/2006/relationships/hyperlink" Target="http://www.cztenis.cz/turnaj/106050/sezona/Z1819/vysledky" TargetMode="External" /><Relationship Id="rId8" Type="http://schemas.openxmlformats.org/officeDocument/2006/relationships/hyperlink" Target="http://www.cztenis.cz/turnaj/106036/sezona/Z1819/vysledky" TargetMode="External" /><Relationship Id="rId9" Type="http://schemas.openxmlformats.org/officeDocument/2006/relationships/hyperlink" Target="http://www.cztenis.cz/turnaj/106838/sezona/Z1819/vysledky" TargetMode="External" /><Relationship Id="rId10" Type="http://schemas.openxmlformats.org/officeDocument/2006/relationships/hyperlink" Target="http://www.cztenis.cz/turnaj/106838/sezona/Z1819/vysledky" TargetMode="External" /><Relationship Id="rId11" Type="http://schemas.openxmlformats.org/officeDocument/2006/relationships/hyperlink" Target="http://www.cztenis.cz/turnaj/106838/sezona/Z1819/vysledky" TargetMode="External" /><Relationship Id="rId12" Type="http://schemas.openxmlformats.org/officeDocument/2006/relationships/hyperlink" Target="http://www.cztenis.cz/turnaj/106838/sezona/Z1819/vysledky" TargetMode="External" /><Relationship Id="rId13" Type="http://schemas.openxmlformats.org/officeDocument/2006/relationships/hyperlink" Target="http://www.cztenis.cz/turnaj/116838/sezona/L19/vysledky" TargetMode="External" /><Relationship Id="rId14" Type="http://schemas.openxmlformats.org/officeDocument/2006/relationships/hyperlink" Target="http://www.cztenis.cz/turnaj/116838/sezona/L19/vysledky" TargetMode="External" /><Relationship Id="rId15" Type="http://schemas.openxmlformats.org/officeDocument/2006/relationships/hyperlink" Target="http://www.cztenis.cz/turnaj/116838/sezona/L19/vysledky" TargetMode="External" /><Relationship Id="rId16" Type="http://schemas.openxmlformats.org/officeDocument/2006/relationships/hyperlink" Target="http://www.cztenis.cz/turnaj/116838/sezona/L19/vysledky" TargetMode="External" /><Relationship Id="rId17" Type="http://schemas.openxmlformats.org/officeDocument/2006/relationships/hyperlink" Target="http://www.cztenis.cz/turnaj/116838/sezona/L19/vysledky" TargetMode="External" /><Relationship Id="rId18" Type="http://schemas.openxmlformats.org/officeDocument/2006/relationships/hyperlink" Target="http://www.cztenis.cz/dospeli/druzstva/sezona/2019/soutez/6537/zapas-zapis/3" TargetMode="External" /><Relationship Id="rId19" Type="http://schemas.openxmlformats.org/officeDocument/2006/relationships/hyperlink" Target="http://www.cztenis.cz/dospeli/druzstva/sezona/2019/soutez/6539/zapas-zapis/3" TargetMode="External" /><Relationship Id="rId20" Type="http://schemas.openxmlformats.org/officeDocument/2006/relationships/hyperlink" Target="http://www.cztenis.cz/dospeli/druzstva/sezona/2019/soutez/6537/zapas-zapis/6" TargetMode="External" /><Relationship Id="rId21" Type="http://schemas.openxmlformats.org/officeDocument/2006/relationships/hyperlink" Target="http://www.cztenis.cz/dospeli/druzstva/sezona/2019/soutez/6539/zapas-zapis/7" TargetMode="External" /><Relationship Id="rId22" Type="http://schemas.openxmlformats.org/officeDocument/2006/relationships/hyperlink" Target="http://www.cztenis.cz/dospeli/druzstva/sezona/2019/soutez/6537/zapas-zapis/12" TargetMode="External" /><Relationship Id="rId23" Type="http://schemas.openxmlformats.org/officeDocument/2006/relationships/hyperlink" Target="http://www.cztenis.cz/dospeli/druzstva/sezona/2019/soutez/6539/zapas-zapis/10" TargetMode="External" /><Relationship Id="rId24" Type="http://schemas.openxmlformats.org/officeDocument/2006/relationships/hyperlink" Target="http://www.cztenis.cz/dospeli/druzstva/sezona/2019/soutez/6539/zapas-zapis/16" TargetMode="External" /><Relationship Id="rId25" Type="http://schemas.openxmlformats.org/officeDocument/2006/relationships/hyperlink" Target="http://www.cztenis.cz/dospeli/druzstva/sezona/2019/soutez/6537/zapas-zapis/13" TargetMode="External" /><Relationship Id="rId26" Type="http://schemas.openxmlformats.org/officeDocument/2006/relationships/hyperlink" Target="http://www.cztenis.cz/dospeli/druzstva/sezona/2019/soutez/6537/zapas-zapis/20" TargetMode="External" /><Relationship Id="rId27" Type="http://schemas.openxmlformats.org/officeDocument/2006/relationships/hyperlink" Target="http://www.cztenis.cz/dospeli/druzstva/sezona/2019/soutez/6539/zapas-zapis/17" TargetMode="External" /><Relationship Id="rId28" Type="http://schemas.openxmlformats.org/officeDocument/2006/relationships/hyperlink" Target="http://www.cztenis.cz/dospeli/druzstva/sezona/2019/soutez/6537/zapas-zapis/22" TargetMode="External" /><Relationship Id="rId29" Type="http://schemas.openxmlformats.org/officeDocument/2006/relationships/hyperlink" Target="http://www.cztenis.cz/dospeli/druzstva/sezona/2019/soutez/6539/zapas-zapis/24" TargetMode="External" /><Relationship Id="rId30" Type="http://schemas.openxmlformats.org/officeDocument/2006/relationships/hyperlink" Target="http://www.cztenis.cz/dospeli/druzstva/sezona/2019/soutez/6537/zapas-zapis/27" TargetMode="External" /><Relationship Id="rId31" Type="http://schemas.openxmlformats.org/officeDocument/2006/relationships/hyperlink" Target="http://www.cztenis.cz/dospeli/druzstva/sezona/2019/soutez/6537" TargetMode="External" /><Relationship Id="rId32" Type="http://schemas.openxmlformats.org/officeDocument/2006/relationships/hyperlink" Target="http://www.cztenis.cz/dospeli/druzstva/sezona/2019/soutez/6539/zapas-zapis/24" TargetMode="External" /><Relationship Id="rId33" Type="http://schemas.openxmlformats.org/officeDocument/2006/relationships/hyperlink" Target="http://www.cztenis.cz/dospeli/druzstva/sezona/2019/soutez/6539/zapas-zapis/26" TargetMode="External" /><Relationship Id="rId34" Type="http://schemas.openxmlformats.org/officeDocument/2006/relationships/hyperlink" Target="http://www.cztenis.cz/dospeli/druzstva/sezona/2019/soutez/6539" TargetMode="External" /><Relationship Id="rId35" Type="http://schemas.openxmlformats.org/officeDocument/2006/relationships/hyperlink" Target="http://www.cztenis.cz/turnaj/116023/sezona/L19/vysledky" TargetMode="External" /><Relationship Id="rId36" Type="http://schemas.openxmlformats.org/officeDocument/2006/relationships/hyperlink" Target="http://www.cztenis.cz/turnaj/116044/sezona/L19/vysledky" TargetMode="External" /><Relationship Id="rId37" Type="http://schemas.openxmlformats.org/officeDocument/2006/relationships/hyperlink" Target="http://www.cztenis.cz/turnaj/116059/sezona/L19/vysledky" TargetMode="External" /><Relationship Id="rId38" Type="http://schemas.openxmlformats.org/officeDocument/2006/relationships/hyperlink" Target="http://www.cztenis.cz/turnaj/116059/sezona/L19/vysledky" TargetMode="External" /><Relationship Id="rId39" Type="http://schemas.openxmlformats.org/officeDocument/2006/relationships/hyperlink" Target="http://www.cztenis.cz/turnaj/116056/sezona/L19/vysledky" TargetMode="External" /><Relationship Id="rId40" Type="http://schemas.openxmlformats.org/officeDocument/2006/relationships/hyperlink" Target="http://www.cztenis.cz/turnaj/116085/sezona/L19/vysledky" TargetMode="External" /><Relationship Id="rId41" Type="http://schemas.openxmlformats.org/officeDocument/2006/relationships/hyperlink" Target="http://www.cztenis.cz/turnaj/116085/sezona/L19/vysledky" TargetMode="External" /><Relationship Id="rId42" Type="http://schemas.openxmlformats.org/officeDocument/2006/relationships/hyperlink" Target="http://www.cztenis.cz/turnaj/116107/sezona/L19/vysledky" TargetMode="External" /><Relationship Id="rId43" Type="http://schemas.openxmlformats.org/officeDocument/2006/relationships/hyperlink" Target="http://www.cztenis.cz/turnaj/116132/sezona/L19/vysledky" TargetMode="External" /><Relationship Id="rId44" Type="http://schemas.openxmlformats.org/officeDocument/2006/relationships/hyperlink" Target="http://www.cztenis.cz/turnaj/117132/sezona/L19/vysledky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6"/>
  <sheetViews>
    <sheetView tabSelected="1" zoomScale="89" zoomScaleNormal="89" zoomScalePageLayoutView="0" workbookViewId="0" topLeftCell="B1">
      <selection activeCell="C37" sqref="C37:H37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4.7109375" style="2" bestFit="1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spans="2:3" ht="20.25">
      <c r="B2" s="1" t="s">
        <v>0</v>
      </c>
      <c r="C2" s="1"/>
    </row>
    <row r="3" spans="2:5" ht="15.75">
      <c r="B3" s="5" t="s">
        <v>80</v>
      </c>
      <c r="C3" s="5"/>
      <c r="E3" s="5"/>
    </row>
    <row r="4" ht="16.5" thickBot="1"/>
    <row r="5" spans="2:18" s="11" customFormat="1" ht="15.75">
      <c r="B5" s="6" t="s">
        <v>1</v>
      </c>
      <c r="C5" s="7" t="s">
        <v>2</v>
      </c>
      <c r="D5" s="8" t="s">
        <v>3</v>
      </c>
      <c r="E5" s="7" t="s">
        <v>4</v>
      </c>
      <c r="F5" s="9" t="s">
        <v>5</v>
      </c>
      <c r="G5" s="7"/>
      <c r="H5" s="7"/>
      <c r="I5" s="7"/>
      <c r="J5" s="10" t="s">
        <v>6</v>
      </c>
      <c r="K5" s="5"/>
      <c r="L5" s="5"/>
      <c r="M5" s="5"/>
      <c r="N5" s="5"/>
      <c r="O5" s="5"/>
      <c r="P5" s="5"/>
      <c r="Q5" s="5"/>
      <c r="R5" s="5"/>
    </row>
    <row r="6" spans="2:18" s="11" customFormat="1" ht="16.5" thickBot="1">
      <c r="B6" s="12"/>
      <c r="C6" s="13"/>
      <c r="D6" s="14"/>
      <c r="E6" s="15"/>
      <c r="F6" s="16" t="s">
        <v>7</v>
      </c>
      <c r="G6" s="17" t="s">
        <v>8</v>
      </c>
      <c r="H6" s="17" t="s">
        <v>9</v>
      </c>
      <c r="I6" s="16" t="s">
        <v>8</v>
      </c>
      <c r="J6" s="18"/>
      <c r="K6" s="5"/>
      <c r="L6" s="5"/>
      <c r="M6" s="5"/>
      <c r="N6" s="5"/>
      <c r="O6" s="5"/>
      <c r="P6" s="5"/>
      <c r="Q6" s="5"/>
      <c r="R6" s="5"/>
    </row>
    <row r="7" spans="2:10" ht="15.75">
      <c r="B7" s="21"/>
      <c r="C7" s="22"/>
      <c r="D7" s="23"/>
      <c r="E7" s="24"/>
      <c r="F7" s="25"/>
      <c r="G7" s="25"/>
      <c r="H7" s="25"/>
      <c r="I7" s="26"/>
      <c r="J7" s="60"/>
    </row>
    <row r="8" spans="2:10" s="2" customFormat="1" ht="15.75">
      <c r="B8" s="28" t="s">
        <v>18</v>
      </c>
      <c r="C8" s="46">
        <v>43470</v>
      </c>
      <c r="D8" s="47" t="s">
        <v>23</v>
      </c>
      <c r="E8" s="44" t="s">
        <v>12</v>
      </c>
      <c r="F8" s="48" t="s">
        <v>15</v>
      </c>
      <c r="G8" s="48">
        <v>10</v>
      </c>
      <c r="H8" s="48" t="s">
        <v>24</v>
      </c>
      <c r="I8" s="49">
        <v>10</v>
      </c>
      <c r="J8" s="27" t="s">
        <v>25</v>
      </c>
    </row>
    <row r="9" spans="2:10" s="2" customFormat="1" ht="15.75">
      <c r="B9" s="28"/>
      <c r="C9" s="46">
        <v>43484</v>
      </c>
      <c r="D9" s="47" t="s">
        <v>30</v>
      </c>
      <c r="E9" s="44" t="s">
        <v>12</v>
      </c>
      <c r="F9" s="48" t="s">
        <v>15</v>
      </c>
      <c r="G9" s="48">
        <v>10</v>
      </c>
      <c r="H9" s="48" t="s">
        <v>24</v>
      </c>
      <c r="I9" s="49">
        <v>7</v>
      </c>
      <c r="J9" s="27" t="s">
        <v>31</v>
      </c>
    </row>
    <row r="10" spans="2:10" s="2" customFormat="1" ht="15.75">
      <c r="B10" s="28"/>
      <c r="C10" s="46">
        <v>43512</v>
      </c>
      <c r="D10" s="47" t="s">
        <v>30</v>
      </c>
      <c r="E10" s="44" t="s">
        <v>32</v>
      </c>
      <c r="F10" s="48" t="s">
        <v>28</v>
      </c>
      <c r="G10" s="48">
        <v>0</v>
      </c>
      <c r="H10" s="48" t="s">
        <v>34</v>
      </c>
      <c r="I10" s="49">
        <v>15</v>
      </c>
      <c r="J10" s="27" t="s">
        <v>33</v>
      </c>
    </row>
    <row r="11" spans="2:10" s="2" customFormat="1" ht="15.75">
      <c r="B11" s="28"/>
      <c r="C11" s="46">
        <v>43574</v>
      </c>
      <c r="D11" s="47" t="s">
        <v>36</v>
      </c>
      <c r="E11" s="44" t="s">
        <v>32</v>
      </c>
      <c r="F11" s="48" t="s">
        <v>34</v>
      </c>
      <c r="G11" s="48">
        <v>30</v>
      </c>
      <c r="H11" s="48" t="s">
        <v>35</v>
      </c>
      <c r="I11" s="49">
        <v>10</v>
      </c>
      <c r="J11" s="27" t="s">
        <v>37</v>
      </c>
    </row>
    <row r="12" spans="2:10" s="2" customFormat="1" ht="15.75">
      <c r="B12" s="28"/>
      <c r="C12" s="46">
        <v>43666</v>
      </c>
      <c r="D12" s="47" t="s">
        <v>70</v>
      </c>
      <c r="E12" s="44" t="s">
        <v>12</v>
      </c>
      <c r="F12" s="48" t="s">
        <v>29</v>
      </c>
      <c r="G12" s="48">
        <v>0</v>
      </c>
      <c r="H12" s="48" t="s">
        <v>35</v>
      </c>
      <c r="I12" s="49">
        <v>10</v>
      </c>
      <c r="J12" s="27" t="s">
        <v>71</v>
      </c>
    </row>
    <row r="13" spans="2:10" ht="15.75">
      <c r="B13" s="21"/>
      <c r="C13" s="46"/>
      <c r="D13" s="50" t="s">
        <v>10</v>
      </c>
      <c r="E13" s="44"/>
      <c r="F13" s="48"/>
      <c r="G13" s="44">
        <f>SUM(G8:G12)</f>
        <v>50</v>
      </c>
      <c r="H13" s="48"/>
      <c r="I13" s="51">
        <f>SUM(I8:I12)</f>
        <v>52</v>
      </c>
      <c r="J13" s="31"/>
    </row>
    <row r="14" spans="2:10" ht="15.75">
      <c r="B14" s="21"/>
      <c r="C14" s="46"/>
      <c r="D14" s="50"/>
      <c r="E14" s="44"/>
      <c r="F14" s="48"/>
      <c r="G14" s="44"/>
      <c r="H14" s="48"/>
      <c r="I14" s="51"/>
      <c r="J14" s="31"/>
    </row>
    <row r="15" spans="2:10" ht="15.75">
      <c r="B15" s="28" t="s">
        <v>20</v>
      </c>
      <c r="C15" s="46">
        <v>43421</v>
      </c>
      <c r="D15" s="47" t="s">
        <v>21</v>
      </c>
      <c r="E15" s="44" t="s">
        <v>12</v>
      </c>
      <c r="F15" s="48" t="s">
        <v>15</v>
      </c>
      <c r="G15" s="48">
        <v>15</v>
      </c>
      <c r="H15" s="48" t="s">
        <v>13</v>
      </c>
      <c r="I15" s="51"/>
      <c r="J15" s="27" t="s">
        <v>22</v>
      </c>
    </row>
    <row r="16" spans="2:10" ht="15.75">
      <c r="B16" s="28"/>
      <c r="C16" s="46">
        <v>43462</v>
      </c>
      <c r="D16" s="47" t="s">
        <v>27</v>
      </c>
      <c r="E16" s="44" t="s">
        <v>12</v>
      </c>
      <c r="F16" s="48" t="s">
        <v>28</v>
      </c>
      <c r="G16" s="48">
        <v>14</v>
      </c>
      <c r="H16" s="48" t="s">
        <v>28</v>
      </c>
      <c r="I16" s="49">
        <v>0</v>
      </c>
      <c r="J16" s="27" t="s">
        <v>26</v>
      </c>
    </row>
    <row r="17" spans="2:10" ht="15.75">
      <c r="B17" s="28"/>
      <c r="C17" s="46">
        <v>43484</v>
      </c>
      <c r="D17" s="47" t="s">
        <v>30</v>
      </c>
      <c r="E17" s="44" t="s">
        <v>12</v>
      </c>
      <c r="F17" s="48" t="s">
        <v>28</v>
      </c>
      <c r="G17" s="48">
        <v>0</v>
      </c>
      <c r="H17" s="48" t="s">
        <v>28</v>
      </c>
      <c r="I17" s="49">
        <v>0</v>
      </c>
      <c r="J17" s="27" t="s">
        <v>31</v>
      </c>
    </row>
    <row r="18" spans="2:10" s="2" customFormat="1" ht="15.75">
      <c r="B18" s="28"/>
      <c r="C18" s="46">
        <v>43512</v>
      </c>
      <c r="D18" s="47" t="s">
        <v>30</v>
      </c>
      <c r="E18" s="44" t="s">
        <v>32</v>
      </c>
      <c r="F18" s="48" t="s">
        <v>34</v>
      </c>
      <c r="G18" s="48">
        <v>30</v>
      </c>
      <c r="H18" s="48" t="s">
        <v>35</v>
      </c>
      <c r="I18" s="49">
        <v>10</v>
      </c>
      <c r="J18" s="27" t="s">
        <v>33</v>
      </c>
    </row>
    <row r="19" spans="2:10" s="2" customFormat="1" ht="15.75">
      <c r="B19" s="28"/>
      <c r="C19" s="46">
        <v>43574</v>
      </c>
      <c r="D19" s="47" t="s">
        <v>36</v>
      </c>
      <c r="E19" s="44" t="s">
        <v>32</v>
      </c>
      <c r="F19" s="48" t="s">
        <v>28</v>
      </c>
      <c r="G19" s="48">
        <v>0</v>
      </c>
      <c r="H19" s="48" t="s">
        <v>34</v>
      </c>
      <c r="I19" s="49">
        <v>15</v>
      </c>
      <c r="J19" s="27" t="s">
        <v>37</v>
      </c>
    </row>
    <row r="20" spans="2:10" s="2" customFormat="1" ht="15.75">
      <c r="B20" s="28"/>
      <c r="C20" s="46">
        <v>43652</v>
      </c>
      <c r="D20" s="47" t="s">
        <v>67</v>
      </c>
      <c r="E20" s="44" t="s">
        <v>12</v>
      </c>
      <c r="F20" s="48" t="s">
        <v>28</v>
      </c>
      <c r="G20" s="48">
        <v>10</v>
      </c>
      <c r="H20" s="48" t="s">
        <v>24</v>
      </c>
      <c r="I20" s="49">
        <v>0</v>
      </c>
      <c r="J20" s="27" t="s">
        <v>68</v>
      </c>
    </row>
    <row r="21" spans="2:10" s="2" customFormat="1" ht="15.75">
      <c r="B21" s="28"/>
      <c r="C21" s="46">
        <v>43666</v>
      </c>
      <c r="D21" s="47" t="s">
        <v>67</v>
      </c>
      <c r="E21" s="44" t="s">
        <v>12</v>
      </c>
      <c r="F21" s="48" t="s">
        <v>29</v>
      </c>
      <c r="G21" s="48">
        <v>0</v>
      </c>
      <c r="H21" s="48" t="s">
        <v>35</v>
      </c>
      <c r="I21" s="49">
        <v>15</v>
      </c>
      <c r="J21" s="27" t="s">
        <v>72</v>
      </c>
    </row>
    <row r="22" spans="2:10" s="2" customFormat="1" ht="15.75">
      <c r="B22" s="28"/>
      <c r="C22" s="46">
        <v>43680</v>
      </c>
      <c r="D22" s="47" t="s">
        <v>67</v>
      </c>
      <c r="E22" s="44" t="s">
        <v>12</v>
      </c>
      <c r="F22" s="48" t="s">
        <v>35</v>
      </c>
      <c r="G22" s="48">
        <v>20</v>
      </c>
      <c r="H22" s="48" t="s">
        <v>35</v>
      </c>
      <c r="I22" s="49">
        <v>10</v>
      </c>
      <c r="J22" s="27" t="s">
        <v>73</v>
      </c>
    </row>
    <row r="23" spans="2:10" s="2" customFormat="1" ht="15.75">
      <c r="B23" s="28"/>
      <c r="C23" s="46">
        <v>43687</v>
      </c>
      <c r="D23" s="47" t="s">
        <v>74</v>
      </c>
      <c r="E23" s="44" t="s">
        <v>12</v>
      </c>
      <c r="F23" s="48" t="s">
        <v>24</v>
      </c>
      <c r="G23" s="48">
        <v>15</v>
      </c>
      <c r="H23" s="48" t="s">
        <v>24</v>
      </c>
      <c r="I23" s="49">
        <v>7</v>
      </c>
      <c r="J23" s="27" t="s">
        <v>75</v>
      </c>
    </row>
    <row r="24" spans="2:10" s="2" customFormat="1" ht="15.75">
      <c r="B24" s="28"/>
      <c r="C24" s="46">
        <v>43700</v>
      </c>
      <c r="D24" s="47" t="s">
        <v>36</v>
      </c>
      <c r="E24" s="44" t="s">
        <v>76</v>
      </c>
      <c r="F24" s="48" t="s">
        <v>28</v>
      </c>
      <c r="G24" s="48">
        <v>24</v>
      </c>
      <c r="H24" s="48" t="s">
        <v>28</v>
      </c>
      <c r="I24" s="49">
        <v>0</v>
      </c>
      <c r="J24" s="27" t="s">
        <v>77</v>
      </c>
    </row>
    <row r="25" spans="2:10" ht="15.75">
      <c r="B25" s="21"/>
      <c r="C25" s="46"/>
      <c r="D25" s="50" t="s">
        <v>10</v>
      </c>
      <c r="E25" s="44"/>
      <c r="F25" s="48"/>
      <c r="G25" s="44">
        <f>SUM(G15:G24)</f>
        <v>128</v>
      </c>
      <c r="H25" s="48"/>
      <c r="I25" s="51">
        <f>SUM(I16:I24)</f>
        <v>57</v>
      </c>
      <c r="J25" s="31"/>
    </row>
    <row r="26" spans="2:10" ht="15.75">
      <c r="B26" s="21"/>
      <c r="C26" s="46"/>
      <c r="D26" s="50"/>
      <c r="E26" s="44"/>
      <c r="F26" s="48"/>
      <c r="G26" s="48"/>
      <c r="H26" s="48"/>
      <c r="I26" s="49"/>
      <c r="J26" s="31"/>
    </row>
    <row r="27" spans="2:10" s="2" customFormat="1" ht="15.75">
      <c r="B27" s="28" t="s">
        <v>11</v>
      </c>
      <c r="C27" s="46">
        <v>43574</v>
      </c>
      <c r="D27" s="47" t="s">
        <v>36</v>
      </c>
      <c r="E27" s="44" t="s">
        <v>32</v>
      </c>
      <c r="F27" s="48" t="s">
        <v>29</v>
      </c>
      <c r="G27" s="48">
        <v>0</v>
      </c>
      <c r="H27" s="48" t="s">
        <v>24</v>
      </c>
      <c r="I27" s="49">
        <v>0</v>
      </c>
      <c r="J27" s="27" t="s">
        <v>37</v>
      </c>
    </row>
    <row r="28" spans="2:10" s="2" customFormat="1" ht="15.75">
      <c r="B28" s="28"/>
      <c r="C28" s="46"/>
      <c r="D28" s="50" t="s">
        <v>10</v>
      </c>
      <c r="E28" s="44"/>
      <c r="F28" s="48"/>
      <c r="G28" s="44">
        <f>SUM(G27)</f>
        <v>0</v>
      </c>
      <c r="H28" s="48"/>
      <c r="I28" s="51">
        <f>SUM(I27)</f>
        <v>0</v>
      </c>
      <c r="J28" s="27"/>
    </row>
    <row r="29" spans="2:10" s="2" customFormat="1" ht="15.75">
      <c r="B29" s="28"/>
      <c r="C29" s="46"/>
      <c r="D29" s="50"/>
      <c r="E29" s="44"/>
      <c r="F29" s="48"/>
      <c r="G29" s="44"/>
      <c r="H29" s="48"/>
      <c r="I29" s="51"/>
      <c r="J29" s="27"/>
    </row>
    <row r="30" spans="2:10" s="2" customFormat="1" ht="15.75">
      <c r="B30" s="28" t="s">
        <v>17</v>
      </c>
      <c r="C30" s="46">
        <v>43470</v>
      </c>
      <c r="D30" s="47" t="s">
        <v>23</v>
      </c>
      <c r="E30" s="44" t="s">
        <v>12</v>
      </c>
      <c r="F30" s="48" t="s">
        <v>15</v>
      </c>
      <c r="G30" s="48">
        <v>10</v>
      </c>
      <c r="H30" s="48" t="s">
        <v>24</v>
      </c>
      <c r="I30" s="49">
        <v>10</v>
      </c>
      <c r="J30" s="27" t="s">
        <v>25</v>
      </c>
    </row>
    <row r="31" spans="2:10" s="2" customFormat="1" ht="15.75">
      <c r="B31" s="28"/>
      <c r="C31" s="46">
        <v>43484</v>
      </c>
      <c r="D31" s="47" t="s">
        <v>30</v>
      </c>
      <c r="E31" s="44" t="s">
        <v>12</v>
      </c>
      <c r="F31" s="48" t="s">
        <v>13</v>
      </c>
      <c r="G31" s="48"/>
      <c r="H31" s="48" t="s">
        <v>24</v>
      </c>
      <c r="I31" s="49">
        <v>7</v>
      </c>
      <c r="J31" s="27" t="s">
        <v>31</v>
      </c>
    </row>
    <row r="32" spans="2:10" s="2" customFormat="1" ht="15.75">
      <c r="B32" s="28"/>
      <c r="C32" s="46">
        <v>43512</v>
      </c>
      <c r="D32" s="47" t="s">
        <v>30</v>
      </c>
      <c r="E32" s="44" t="s">
        <v>32</v>
      </c>
      <c r="F32" s="48" t="s">
        <v>35</v>
      </c>
      <c r="G32" s="48">
        <v>20</v>
      </c>
      <c r="H32" s="48" t="s">
        <v>34</v>
      </c>
      <c r="I32" s="49">
        <v>15</v>
      </c>
      <c r="J32" s="27" t="s">
        <v>33</v>
      </c>
    </row>
    <row r="33" spans="2:10" s="2" customFormat="1" ht="15.75">
      <c r="B33" s="28"/>
      <c r="C33" s="46">
        <v>43574</v>
      </c>
      <c r="D33" s="47" t="s">
        <v>36</v>
      </c>
      <c r="E33" s="44" t="s">
        <v>32</v>
      </c>
      <c r="F33" s="48" t="s">
        <v>24</v>
      </c>
      <c r="G33" s="48">
        <v>15</v>
      </c>
      <c r="H33" s="48" t="s">
        <v>35</v>
      </c>
      <c r="I33" s="49">
        <v>10</v>
      </c>
      <c r="J33" s="27" t="s">
        <v>37</v>
      </c>
    </row>
    <row r="34" spans="2:10" s="2" customFormat="1" ht="15.75">
      <c r="B34" s="28"/>
      <c r="C34" s="46">
        <v>43659</v>
      </c>
      <c r="D34" s="47" t="s">
        <v>30</v>
      </c>
      <c r="E34" s="44" t="s">
        <v>12</v>
      </c>
      <c r="F34" s="48" t="s">
        <v>24</v>
      </c>
      <c r="G34" s="48">
        <v>15</v>
      </c>
      <c r="H34" s="48" t="s">
        <v>35</v>
      </c>
      <c r="I34" s="49">
        <v>10</v>
      </c>
      <c r="J34" s="27" t="s">
        <v>69</v>
      </c>
    </row>
    <row r="35" spans="2:10" s="2" customFormat="1" ht="15.75">
      <c r="B35" s="28"/>
      <c r="C35" s="46">
        <v>43666</v>
      </c>
      <c r="D35" s="47" t="s">
        <v>70</v>
      </c>
      <c r="E35" s="44" t="s">
        <v>12</v>
      </c>
      <c r="F35" s="48" t="s">
        <v>15</v>
      </c>
      <c r="G35" s="48">
        <v>10</v>
      </c>
      <c r="H35" s="48" t="s">
        <v>35</v>
      </c>
      <c r="I35" s="49">
        <v>10</v>
      </c>
      <c r="J35" s="27" t="s">
        <v>71</v>
      </c>
    </row>
    <row r="36" spans="2:10" s="2" customFormat="1" ht="15.75">
      <c r="B36" s="28"/>
      <c r="C36" s="46">
        <v>43680</v>
      </c>
      <c r="D36" s="47" t="s">
        <v>67</v>
      </c>
      <c r="E36" s="44" t="s">
        <v>12</v>
      </c>
      <c r="F36" s="48" t="s">
        <v>24</v>
      </c>
      <c r="G36" s="48">
        <v>15</v>
      </c>
      <c r="H36" s="48" t="s">
        <v>34</v>
      </c>
      <c r="I36" s="49">
        <v>15</v>
      </c>
      <c r="J36" s="27" t="s">
        <v>73</v>
      </c>
    </row>
    <row r="37" spans="2:10" s="2" customFormat="1" ht="15.75">
      <c r="B37" s="28"/>
      <c r="C37" s="46">
        <v>43700</v>
      </c>
      <c r="D37" s="47" t="s">
        <v>36</v>
      </c>
      <c r="E37" s="44" t="s">
        <v>76</v>
      </c>
      <c r="F37" s="48" t="s">
        <v>79</v>
      </c>
      <c r="G37" s="48">
        <v>0</v>
      </c>
      <c r="H37" s="48" t="s">
        <v>13</v>
      </c>
      <c r="I37" s="61"/>
      <c r="J37" s="27" t="s">
        <v>78</v>
      </c>
    </row>
    <row r="38" spans="2:10" s="2" customFormat="1" ht="15.75">
      <c r="B38" s="28"/>
      <c r="C38" s="46"/>
      <c r="D38" s="50" t="s">
        <v>10</v>
      </c>
      <c r="E38" s="44"/>
      <c r="F38" s="48"/>
      <c r="G38" s="44">
        <f>SUM(G30:G36)</f>
        <v>85</v>
      </c>
      <c r="H38" s="44"/>
      <c r="I38" s="51">
        <f>SUM(I30:I36)</f>
        <v>77</v>
      </c>
      <c r="J38" s="27"/>
    </row>
    <row r="39" spans="2:10" s="2" customFormat="1" ht="15">
      <c r="B39" s="28"/>
      <c r="C39" s="46"/>
      <c r="D39" s="47"/>
      <c r="E39" s="44"/>
      <c r="F39" s="48"/>
      <c r="G39" s="48"/>
      <c r="H39" s="48"/>
      <c r="I39" s="49"/>
      <c r="J39" s="31"/>
    </row>
    <row r="40" spans="2:10" s="2" customFormat="1" ht="15.75">
      <c r="B40" s="28" t="s">
        <v>16</v>
      </c>
      <c r="C40" s="46">
        <v>43462</v>
      </c>
      <c r="D40" s="47" t="s">
        <v>27</v>
      </c>
      <c r="E40" s="44" t="s">
        <v>12</v>
      </c>
      <c r="F40" s="48" t="s">
        <v>29</v>
      </c>
      <c r="G40" s="48">
        <v>0</v>
      </c>
      <c r="H40" s="48" t="s">
        <v>13</v>
      </c>
      <c r="I40" s="49"/>
      <c r="J40" s="27" t="s">
        <v>26</v>
      </c>
    </row>
    <row r="41" spans="2:10" s="2" customFormat="1" ht="15.75">
      <c r="B41" s="28"/>
      <c r="C41" s="46">
        <v>43512</v>
      </c>
      <c r="D41" s="47" t="s">
        <v>30</v>
      </c>
      <c r="E41" s="44" t="s">
        <v>32</v>
      </c>
      <c r="F41" s="48" t="s">
        <v>24</v>
      </c>
      <c r="G41" s="48">
        <v>15</v>
      </c>
      <c r="H41" s="48" t="s">
        <v>35</v>
      </c>
      <c r="I41" s="49">
        <v>10</v>
      </c>
      <c r="J41" s="27" t="s">
        <v>33</v>
      </c>
    </row>
    <row r="42" spans="2:10" s="2" customFormat="1" ht="15.75">
      <c r="B42" s="28"/>
      <c r="C42" s="46">
        <v>43574</v>
      </c>
      <c r="D42" s="47" t="s">
        <v>36</v>
      </c>
      <c r="E42" s="44" t="s">
        <v>32</v>
      </c>
      <c r="F42" s="48" t="s">
        <v>28</v>
      </c>
      <c r="G42" s="48">
        <v>0</v>
      </c>
      <c r="H42" s="48" t="s">
        <v>24</v>
      </c>
      <c r="I42" s="49">
        <v>0</v>
      </c>
      <c r="J42" s="27" t="s">
        <v>37</v>
      </c>
    </row>
    <row r="43" spans="2:10" s="2" customFormat="1" ht="15">
      <c r="B43" s="28"/>
      <c r="C43" s="22"/>
      <c r="D43" s="29" t="s">
        <v>10</v>
      </c>
      <c r="E43" s="24"/>
      <c r="F43" s="25"/>
      <c r="G43" s="24">
        <f>SUM(G40:G41)</f>
        <v>15</v>
      </c>
      <c r="H43" s="25"/>
      <c r="I43" s="30">
        <f>SUM(I41)</f>
        <v>10</v>
      </c>
      <c r="J43" s="31"/>
    </row>
    <row r="44" spans="2:10" s="2" customFormat="1" ht="15">
      <c r="B44" s="28"/>
      <c r="C44" s="22"/>
      <c r="D44" s="29"/>
      <c r="E44" s="24"/>
      <c r="F44" s="25"/>
      <c r="G44" s="24"/>
      <c r="H44" s="25"/>
      <c r="I44" s="30"/>
      <c r="J44" s="31"/>
    </row>
    <row r="45" spans="2:10" s="2" customFormat="1" ht="15.75" thickBot="1">
      <c r="B45" s="32"/>
      <c r="C45" s="33"/>
      <c r="D45" s="34"/>
      <c r="E45" s="15"/>
      <c r="F45" s="35"/>
      <c r="G45" s="35"/>
      <c r="H45" s="35"/>
      <c r="I45" s="36"/>
      <c r="J45" s="37"/>
    </row>
    <row r="46" spans="2:10" s="2" customFormat="1" ht="15">
      <c r="B46" s="38"/>
      <c r="C46" s="19" t="s">
        <v>14</v>
      </c>
      <c r="D46" s="38"/>
      <c r="E46" s="7"/>
      <c r="F46" s="20"/>
      <c r="G46" s="20"/>
      <c r="H46" s="20"/>
      <c r="I46" s="20"/>
      <c r="J46" s="38"/>
    </row>
    <row r="47" spans="2:10" s="2" customFormat="1" ht="15">
      <c r="B47" s="39"/>
      <c r="C47" s="40"/>
      <c r="D47" s="39"/>
      <c r="E47" s="41"/>
      <c r="F47" s="42"/>
      <c r="G47" s="42"/>
      <c r="H47" s="42"/>
      <c r="I47" s="42"/>
      <c r="J47" s="39"/>
    </row>
    <row r="48" spans="2:10" s="2" customFormat="1" ht="20.25">
      <c r="B48" s="45" t="s">
        <v>19</v>
      </c>
      <c r="C48" s="40"/>
      <c r="D48" s="39"/>
      <c r="E48" s="41"/>
      <c r="F48" s="42"/>
      <c r="G48" s="42"/>
      <c r="H48" s="42"/>
      <c r="I48" s="42"/>
      <c r="J48" s="39"/>
    </row>
    <row r="49" spans="3:9" s="2" customFormat="1" ht="15">
      <c r="C49" s="43"/>
      <c r="E49" s="3"/>
      <c r="F49" s="4"/>
      <c r="G49" s="4"/>
      <c r="H49" s="4"/>
      <c r="I49" s="4"/>
    </row>
    <row r="50" spans="2:6" ht="20.25">
      <c r="B50" s="1" t="s">
        <v>38</v>
      </c>
      <c r="C50" s="55">
        <v>43582</v>
      </c>
      <c r="D50" s="56" t="s">
        <v>39</v>
      </c>
      <c r="E50" s="57" t="s">
        <v>51</v>
      </c>
      <c r="F50" s="52" t="s">
        <v>40</v>
      </c>
    </row>
    <row r="51" spans="2:6" ht="20.25">
      <c r="B51" s="1"/>
      <c r="C51" s="55">
        <v>43589</v>
      </c>
      <c r="D51" s="56" t="s">
        <v>42</v>
      </c>
      <c r="E51" s="57" t="s">
        <v>46</v>
      </c>
      <c r="F51" s="52" t="s">
        <v>45</v>
      </c>
    </row>
    <row r="52" spans="2:6" ht="20.25">
      <c r="B52" s="1"/>
      <c r="C52" s="55">
        <v>43596</v>
      </c>
      <c r="D52" s="56" t="s">
        <v>39</v>
      </c>
      <c r="E52" s="57" t="s">
        <v>51</v>
      </c>
      <c r="F52" s="52" t="s">
        <v>49</v>
      </c>
    </row>
    <row r="53" spans="2:6" ht="20.25">
      <c r="B53" s="1"/>
      <c r="C53" s="55">
        <v>43610</v>
      </c>
      <c r="D53" s="56" t="s">
        <v>39</v>
      </c>
      <c r="E53" s="57" t="s">
        <v>48</v>
      </c>
      <c r="F53" s="52" t="s">
        <v>54</v>
      </c>
    </row>
    <row r="54" spans="2:6" ht="20.25">
      <c r="B54" s="1"/>
      <c r="C54" s="55">
        <v>43624</v>
      </c>
      <c r="D54" s="56" t="s">
        <v>42</v>
      </c>
      <c r="E54" s="57" t="s">
        <v>43</v>
      </c>
      <c r="F54" s="52" t="s">
        <v>55</v>
      </c>
    </row>
    <row r="55" spans="2:6" ht="20.25">
      <c r="B55" s="1"/>
      <c r="C55" s="55">
        <v>43631</v>
      </c>
      <c r="D55" s="56" t="s">
        <v>39</v>
      </c>
      <c r="E55" s="57" t="s">
        <v>48</v>
      </c>
      <c r="F55" s="52" t="s">
        <v>58</v>
      </c>
    </row>
    <row r="56" spans="2:6" ht="20.25">
      <c r="B56" s="1"/>
      <c r="C56" s="55">
        <v>43638</v>
      </c>
      <c r="D56" s="56" t="s">
        <v>42</v>
      </c>
      <c r="E56" s="57" t="s">
        <v>46</v>
      </c>
      <c r="F56" s="52" t="s">
        <v>60</v>
      </c>
    </row>
    <row r="57" spans="2:6" ht="20.25">
      <c r="B57" s="1"/>
      <c r="C57" s="55"/>
      <c r="D57" s="56"/>
      <c r="E57" s="57"/>
      <c r="F57" s="52"/>
    </row>
    <row r="58" spans="2:6" ht="23.25">
      <c r="B58" s="1"/>
      <c r="C58" s="55"/>
      <c r="D58" s="59" t="s">
        <v>61</v>
      </c>
      <c r="E58" s="58" t="s">
        <v>24</v>
      </c>
      <c r="F58" s="52" t="s">
        <v>62</v>
      </c>
    </row>
    <row r="59" spans="2:5" ht="20.25">
      <c r="B59" s="1"/>
      <c r="C59" s="55"/>
      <c r="D59" s="56"/>
      <c r="E59" s="57"/>
    </row>
    <row r="60" spans="2:6" ht="20.25">
      <c r="B60" s="1" t="s">
        <v>41</v>
      </c>
      <c r="C60" s="55">
        <v>43582</v>
      </c>
      <c r="D60" s="56" t="s">
        <v>42</v>
      </c>
      <c r="E60" s="57" t="s">
        <v>43</v>
      </c>
      <c r="F60" s="52" t="s">
        <v>44</v>
      </c>
    </row>
    <row r="61" spans="2:6" ht="20.25">
      <c r="B61" s="1"/>
      <c r="C61" s="55">
        <v>43589</v>
      </c>
      <c r="D61" s="56" t="s">
        <v>39</v>
      </c>
      <c r="E61" s="57" t="s">
        <v>48</v>
      </c>
      <c r="F61" s="52" t="s">
        <v>47</v>
      </c>
    </row>
    <row r="62" spans="2:6" ht="20.25">
      <c r="B62" s="1"/>
      <c r="C62" s="55">
        <v>43596</v>
      </c>
      <c r="D62" s="56" t="s">
        <v>42</v>
      </c>
      <c r="E62" s="57" t="s">
        <v>46</v>
      </c>
      <c r="F62" s="52" t="s">
        <v>50</v>
      </c>
    </row>
    <row r="63" spans="2:6" ht="20.25">
      <c r="B63" s="1"/>
      <c r="C63" s="55">
        <v>43610</v>
      </c>
      <c r="D63" s="56" t="s">
        <v>42</v>
      </c>
      <c r="E63" s="57" t="s">
        <v>52</v>
      </c>
      <c r="F63" s="52" t="s">
        <v>53</v>
      </c>
    </row>
    <row r="64" spans="2:6" ht="20.25">
      <c r="B64" s="1"/>
      <c r="C64" s="55">
        <v>43624</v>
      </c>
      <c r="D64" s="56" t="s">
        <v>42</v>
      </c>
      <c r="E64" s="57" t="s">
        <v>57</v>
      </c>
      <c r="F64" s="52" t="s">
        <v>56</v>
      </c>
    </row>
    <row r="65" spans="2:6" ht="20.25">
      <c r="B65" s="1"/>
      <c r="C65" s="55">
        <v>43624</v>
      </c>
      <c r="D65" s="56" t="s">
        <v>42</v>
      </c>
      <c r="E65" s="57" t="s">
        <v>43</v>
      </c>
      <c r="F65" s="52" t="s">
        <v>59</v>
      </c>
    </row>
    <row r="66" spans="2:6" ht="20.25">
      <c r="B66" s="1"/>
      <c r="C66" s="55">
        <v>43631</v>
      </c>
      <c r="D66" s="56" t="s">
        <v>42</v>
      </c>
      <c r="E66" s="57" t="s">
        <v>43</v>
      </c>
      <c r="F66" s="52" t="s">
        <v>59</v>
      </c>
    </row>
    <row r="67" spans="2:6" ht="20.25">
      <c r="B67" s="1"/>
      <c r="C67" s="55">
        <v>43638</v>
      </c>
      <c r="D67" s="56" t="s">
        <v>39</v>
      </c>
      <c r="E67" s="57" t="s">
        <v>64</v>
      </c>
      <c r="F67" s="52" t="s">
        <v>63</v>
      </c>
    </row>
    <row r="68" spans="2:5" ht="20.25">
      <c r="B68" s="1"/>
      <c r="C68" s="55"/>
      <c r="E68" s="54"/>
    </row>
    <row r="69" spans="2:6" ht="23.25">
      <c r="B69" s="1"/>
      <c r="C69" s="55"/>
      <c r="D69" s="59" t="s">
        <v>61</v>
      </c>
      <c r="E69" s="58" t="s">
        <v>66</v>
      </c>
      <c r="F69" s="52" t="s">
        <v>65</v>
      </c>
    </row>
    <row r="70" spans="2:5" ht="20.25">
      <c r="B70" s="1"/>
      <c r="C70" s="55"/>
      <c r="E70" s="54"/>
    </row>
    <row r="71" spans="2:5" ht="20.25">
      <c r="B71" s="1"/>
      <c r="C71" s="55"/>
      <c r="E71" s="54"/>
    </row>
    <row r="72" spans="2:5" ht="20.25">
      <c r="B72" s="1"/>
      <c r="C72" s="55"/>
      <c r="E72" s="53"/>
    </row>
    <row r="73" spans="2:3" ht="20.25">
      <c r="B73" s="1"/>
      <c r="C73" s="55"/>
    </row>
    <row r="74" ht="20.25">
      <c r="B74" s="1"/>
    </row>
    <row r="75" ht="20.25">
      <c r="B75" s="1"/>
    </row>
    <row r="76" ht="20.25">
      <c r="B76" s="1"/>
    </row>
    <row r="77" ht="20.25">
      <c r="B77" s="1"/>
    </row>
    <row r="78" ht="20.25">
      <c r="B78" s="1"/>
    </row>
    <row r="79" ht="20.25">
      <c r="B79" s="1"/>
    </row>
    <row r="80" ht="20.25">
      <c r="B80" s="1"/>
    </row>
    <row r="81" ht="20.25">
      <c r="B81" s="1"/>
    </row>
    <row r="82" ht="20.25">
      <c r="B82" s="1"/>
    </row>
    <row r="83" ht="20.25">
      <c r="B83" s="1"/>
    </row>
    <row r="84" ht="20.25">
      <c r="B84" s="1"/>
    </row>
    <row r="85" ht="20.25">
      <c r="B85" s="1"/>
    </row>
    <row r="86" ht="20.25">
      <c r="B86" s="1"/>
    </row>
    <row r="87" ht="20.25">
      <c r="B87" s="1"/>
    </row>
    <row r="88" ht="20.25">
      <c r="B88" s="1"/>
    </row>
    <row r="89" ht="20.25">
      <c r="B89" s="1"/>
    </row>
    <row r="90" ht="20.25">
      <c r="B90" s="1"/>
    </row>
    <row r="91" ht="20.25">
      <c r="B91" s="1"/>
    </row>
    <row r="92" ht="20.25">
      <c r="B92" s="1"/>
    </row>
    <row r="93" ht="20.25">
      <c r="B93" s="1"/>
    </row>
    <row r="94" ht="20.25">
      <c r="B94" s="1"/>
    </row>
    <row r="95" ht="20.25">
      <c r="B95" s="1"/>
    </row>
    <row r="96" ht="20.25">
      <c r="B96" s="1"/>
    </row>
  </sheetData>
  <sheetProtection password="C4B2" sheet="1"/>
  <hyperlinks>
    <hyperlink ref="J15" r:id="rId1" display="http://www.cztenis.cz/turnaj/106006/sezona/Z1819/vysledky"/>
    <hyperlink ref="J8" r:id="rId2" display="http://www.cztenis.cz/turnaj/106036/sezona/Z1819/vysledky"/>
    <hyperlink ref="J16" r:id="rId3" display="http://www.cztenis.cz/turnaj/106033/sezona/Z1819/vysledky"/>
    <hyperlink ref="J40" r:id="rId4" display="http://www.cztenis.cz/turnaj/106033/sezona/Z1819/vysledky"/>
    <hyperlink ref="J9" r:id="rId5" display="http://www.cztenis.cz/turnaj/106050/sezona/Z1819/vysledky"/>
    <hyperlink ref="J17" r:id="rId6" display="http://www.cztenis.cz/turnaj/106050/sezona/Z1819/vysledky"/>
    <hyperlink ref="J31" r:id="rId7" display="http://www.cztenis.cz/turnaj/106050/sezona/Z1819/vysledky"/>
    <hyperlink ref="J30" r:id="rId8" display="http://www.cztenis.cz/turnaj/106036/sezona/Z1819/vysledky"/>
    <hyperlink ref="J10" r:id="rId9" display="http://www.cztenis.cz/turnaj/106838/sezona/Z1819/vysledky"/>
    <hyperlink ref="J18" r:id="rId10" display="http://www.cztenis.cz/turnaj/106838/sezona/Z1819/vysledky"/>
    <hyperlink ref="J32" r:id="rId11" display="http://www.cztenis.cz/turnaj/106838/sezona/Z1819/vysledky"/>
    <hyperlink ref="J41" r:id="rId12" display="http://www.cztenis.cz/turnaj/106838/sezona/Z1819/vysledky"/>
    <hyperlink ref="J11" r:id="rId13" display="http://www.cztenis.cz/turnaj/116838/sezona/L19/vysledky"/>
    <hyperlink ref="J19" r:id="rId14" display="http://www.cztenis.cz/turnaj/116838/sezona/L19/vysledky"/>
    <hyperlink ref="J27" r:id="rId15" display="http://www.cztenis.cz/turnaj/116838/sezona/L19/vysledky"/>
    <hyperlink ref="J33" r:id="rId16" display="http://www.cztenis.cz/turnaj/116838/sezona/L19/vysledky"/>
    <hyperlink ref="J42" r:id="rId17" display="http://www.cztenis.cz/turnaj/116838/sezona/L19/vysledky"/>
    <hyperlink ref="F50" r:id="rId18" display="http://www.cztenis.cz/dospeli/druzstva/sezona/2019/soutez/6537/zapas-zapis/3"/>
    <hyperlink ref="F60" r:id="rId19" display="http://www.cztenis.cz/dospeli/druzstva/sezona/2019/soutez/6539/zapas-zapis/3"/>
    <hyperlink ref="F51" r:id="rId20" display="http://www.cztenis.cz/dospeli/druzstva/sezona/2019/soutez/6537/zapas-zapis/6"/>
    <hyperlink ref="F61" r:id="rId21" display="http://www.cztenis.cz/dospeli/druzstva/sezona/2019/soutez/6539/zapas-zapis/7"/>
    <hyperlink ref="F52" r:id="rId22" display="http://www.cztenis.cz/dospeli/druzstva/sezona/2019/soutez/6537/zapas-zapis/12"/>
    <hyperlink ref="F62" r:id="rId23" display="http://www.cztenis.cz/dospeli/druzstva/sezona/2019/soutez/6539/zapas-zapis/10"/>
    <hyperlink ref="F63" r:id="rId24" display="http://www.cztenis.cz/dospeli/druzstva/sezona/2019/soutez/6539/zapas-zapis/16"/>
    <hyperlink ref="F53" r:id="rId25" display="http://www.cztenis.cz/dospeli/druzstva/sezona/2019/soutez/6537/zapas-zapis/13"/>
    <hyperlink ref="F54" r:id="rId26" display="http://www.cztenis.cz/dospeli/druzstva/sezona/2019/soutez/6537/zapas-zapis/20"/>
    <hyperlink ref="F64" r:id="rId27" display="http://www.cztenis.cz/dospeli/druzstva/sezona/2019/soutez/6539/zapas-zapis/17"/>
    <hyperlink ref="F55" r:id="rId28" display="http://www.cztenis.cz/dospeli/druzstva/sezona/2019/soutez/6537/zapas-zapis/22"/>
    <hyperlink ref="F65" r:id="rId29" display="http://www.cztenis.cz/dospeli/druzstva/sezona/2019/soutez/6539/zapas-zapis/24"/>
    <hyperlink ref="F56" r:id="rId30" display="http://www.cztenis.cz/dospeli/druzstva/sezona/2019/soutez/6537/zapas-zapis/27"/>
    <hyperlink ref="F58" r:id="rId31" display="http://www.cztenis.cz/dospeli/druzstva/sezona/2019/soutez/6537"/>
    <hyperlink ref="F66" r:id="rId32" display="http://www.cztenis.cz/dospeli/druzstva/sezona/2019/soutez/6539/zapas-zapis/24"/>
    <hyperlink ref="F67" r:id="rId33" display="http://www.cztenis.cz/dospeli/druzstva/sezona/2019/soutez/6539/zapas-zapis/26"/>
    <hyperlink ref="F69" r:id="rId34" display="http://www.cztenis.cz/dospeli/druzstva/sezona/2019/soutez/6539"/>
    <hyperlink ref="J20" r:id="rId35" display="http://www.cztenis.cz/turnaj/116023/sezona/L19/vysledky"/>
    <hyperlink ref="J34" r:id="rId36" display="http://www.cztenis.cz/turnaj/116044/sezona/L19/vysledky"/>
    <hyperlink ref="J12" r:id="rId37" display="http://www.cztenis.cz/turnaj/116059/sezona/L19/vysledky"/>
    <hyperlink ref="J35" r:id="rId38" display="http://www.cztenis.cz/turnaj/116059/sezona/L19/vysledky"/>
    <hyperlink ref="J21" r:id="rId39" display="http://www.cztenis.cz/turnaj/116056/sezona/L19/vysledky"/>
    <hyperlink ref="J22" r:id="rId40" display="http://www.cztenis.cz/turnaj/116085/sezona/L19/vysledky"/>
    <hyperlink ref="J36" r:id="rId41" display="http://www.cztenis.cz/turnaj/116085/sezona/L19/vysledky"/>
    <hyperlink ref="J23" r:id="rId42" display="http://www.cztenis.cz/turnaj/116107/sezona/L19/vysledky"/>
    <hyperlink ref="J24" r:id="rId43" display="http://www.cztenis.cz/turnaj/116132/sezona/L19/vysledky"/>
    <hyperlink ref="J37" r:id="rId44" display="http://www.cztenis.cz/turnaj/117132/sezona/L19/vysledky"/>
  </hyperlinks>
  <printOptions/>
  <pageMargins left="0.7" right="0.7" top="0.787401575" bottom="0.787401575" header="0.3" footer="0.3"/>
  <pageSetup fitToHeight="1" fitToWidth="1" orientation="portrait" paperSize="9" scale="44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2017-02-06T22:15:50Z</dcterms:created>
  <dcterms:modified xsi:type="dcterms:W3CDTF">2019-09-11T11:20:01Z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