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. žáci" sheetId="1" r:id="rId1"/>
  </sheets>
  <definedNames/>
  <calcPr fullCalcOnLoad="1"/>
</workbook>
</file>

<file path=xl/sharedStrings.xml><?xml version="1.0" encoding="utf-8"?>
<sst xmlns="http://schemas.openxmlformats.org/spreadsheetml/2006/main" count="430" uniqueCount="166">
  <si>
    <t>Starší žáci</t>
  </si>
  <si>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</si>
  <si>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</si>
  <si>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</si>
  <si>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</si>
  <si>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</si>
  <si>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</si>
  <si>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</si>
  <si>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</si>
  <si>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</si>
  <si>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(C)</t>
  </si>
  <si>
    <t>vyřaz. v 1. kole</t>
  </si>
  <si>
    <t>2.</t>
  </si>
  <si>
    <t>Body celkem</t>
  </si>
  <si>
    <t>nehrál</t>
  </si>
  <si>
    <t>Dostál</t>
  </si>
  <si>
    <t>Hadaščok</t>
  </si>
  <si>
    <t>Neuhäuser</t>
  </si>
  <si>
    <t>Umlauf</t>
  </si>
  <si>
    <t>Družstva</t>
  </si>
  <si>
    <t>vyřaz. v předkole</t>
  </si>
  <si>
    <t>Gabrielová</t>
  </si>
  <si>
    <t>Tenis. škola L. Hradecké z.s.</t>
  </si>
  <si>
    <t>http://www.cztenis.cz/turnaj/606008/sezona/Z1819/vysledky</t>
  </si>
  <si>
    <t>Prokorátová</t>
  </si>
  <si>
    <t>Volf</t>
  </si>
  <si>
    <t>1. Vestecká sportovní o.s.</t>
  </si>
  <si>
    <t>http://www.cztenis.cz/turnaj/506005/sezona/Z1819/vysledky</t>
  </si>
  <si>
    <t>TK RAPID LIBEREC</t>
  </si>
  <si>
    <t>http://www.cztenis.cz/turnaj/506180/sezona/Z1819/vysledky</t>
  </si>
  <si>
    <t>TK Sportcentrum MB</t>
  </si>
  <si>
    <t>nehrála</t>
  </si>
  <si>
    <t>http://www.cztenis.cz/turnaj/606013/sezona/Z1819/vysledky</t>
  </si>
  <si>
    <t>3.</t>
  </si>
  <si>
    <t>http://www.cztenis.cz/turnaj/506013/sezona/Z1819/vysledky</t>
  </si>
  <si>
    <t>TJ LTC Poděbrady</t>
  </si>
  <si>
    <t>http://www.cztenis.cz/turnaj/506026/sezona/Z1819/vysledky</t>
  </si>
  <si>
    <t>vyřaz. ve 2. kole</t>
  </si>
  <si>
    <t>Tempo Praha</t>
  </si>
  <si>
    <t>http://www.cztenis.cz/turnaj/506028/sezona/Z1819/vysledky</t>
  </si>
  <si>
    <t>Sportovní centrum Linhart</t>
  </si>
  <si>
    <t>http://www.cztenis.cz/turnaj/506039/sezona/Z1819/vysledky</t>
  </si>
  <si>
    <t>TJ Sokol Vysočany</t>
  </si>
  <si>
    <t>http://www.cztenis.cz/turnaj/606028/sezona/Z1819/vysledky</t>
  </si>
  <si>
    <t>TJ Jiskra H. Brod</t>
  </si>
  <si>
    <t>(B)</t>
  </si>
  <si>
    <t>http://www.cztenis.cz/turnaj/606038/sezona/Z1819/vysledky</t>
  </si>
  <si>
    <t>Teniscentrum DTJ H.K.</t>
  </si>
  <si>
    <t>http://www.cztenis.cz/turnaj/606040/sezona/Z1819/vysledky</t>
  </si>
  <si>
    <t>http://www.cztenis.cz/turnaj/606046/sezona/Z1819/vysledky</t>
  </si>
  <si>
    <t>TK Konstruktiva z.s.</t>
  </si>
  <si>
    <t>http://www.cztenis.cz/turnaj/606068/sezona/Z1819/vysledky</t>
  </si>
  <si>
    <t>TK Sportcentrum M.B.</t>
  </si>
  <si>
    <t>http://www.cztenis.cz/turnaj/506054/sezona/Z1819/vysledky</t>
  </si>
  <si>
    <t>TK Oáza Říčany</t>
  </si>
  <si>
    <t>http://www.cztenis.cz/turnaj/606036/sezona/Z1819/vysledky</t>
  </si>
  <si>
    <t>http://www.cztenis.cz/turnaj/606052/sezona/Z1819/vysledky</t>
  </si>
  <si>
    <t>http://www.cztenis.cz/turnaj/506031/sezona/Z1819/vysledky</t>
  </si>
  <si>
    <t>TK Rapid Liberec</t>
  </si>
  <si>
    <t>http://www.cztenis.cz/turnaj/506182/sezona/Z1819/vysledky</t>
  </si>
  <si>
    <t>1.</t>
  </si>
  <si>
    <t>LTK Liberec</t>
  </si>
  <si>
    <t>http://www.cztenis.cz/turnaj/506185/sezona/Z1819/vysledky</t>
  </si>
  <si>
    <t>Dorost</t>
  </si>
  <si>
    <t>TO SK Mělník</t>
  </si>
  <si>
    <t>http://www.cztenis.cz/turnaj/306080/sezona/Z1819/vysledky</t>
  </si>
  <si>
    <t>(P)</t>
  </si>
  <si>
    <t>TK Neridé</t>
  </si>
  <si>
    <t>http://www.cztenis.cz/turnaj/506830/sezona/Z1819/vysledky</t>
  </si>
  <si>
    <t>HTK Třebíč</t>
  </si>
  <si>
    <t>http://www.cztenis.cz/turnaj/606083/sezona/Z1819/vysledky</t>
  </si>
  <si>
    <t>http://www.cztenis.cz/turnaj/506079/sezona/Z1819/vysledky</t>
  </si>
  <si>
    <t>SK Matchball Č. Lípa</t>
  </si>
  <si>
    <t>http://www.cztenis.cz/turnaj/506188/sezona/Z1819/vysledky</t>
  </si>
  <si>
    <t>TK Horní Měcholupy</t>
  </si>
  <si>
    <t>http://www.cztenis.cz/turnaj/506096/sezona/Z1819/vysledky</t>
  </si>
  <si>
    <t>http://www.cztenis.cz/turnaj/606095/sezona/Z1819/vysledky</t>
  </si>
  <si>
    <t>http://www.cztenis.cz/turnaj/506089/sezona/Z1819/vysledky</t>
  </si>
  <si>
    <t>Teniscentrum DTJ HK</t>
  </si>
  <si>
    <t>http://www.cztenis.cz/turnaj/506098/sezona/Z1819/vysledky</t>
  </si>
  <si>
    <t>http://www.cztenis.cz/turnaj/606098/sezona/Z1819/vysledky</t>
  </si>
  <si>
    <t>http://www.cztenis.cz/turnaj/306100/sezona/Z1819/vysledky</t>
  </si>
  <si>
    <t>Tenis Cibulka</t>
  </si>
  <si>
    <t>http://www.cztenis.cz/turnaj/606112/sezona/Z1819/vysledky</t>
  </si>
  <si>
    <t>http://www.cztenis.cz/turnaj/606120/sezona/Z1819/vysledky</t>
  </si>
  <si>
    <t>TK Rochlice Liberec</t>
  </si>
  <si>
    <t>http://www.cztenis.cz/turnaj/606178/sezona/Z1819/vysledky</t>
  </si>
  <si>
    <t>Sparta Kutná Hora</t>
  </si>
  <si>
    <t>http://www.cztenis.cz/turnaj/606130/sezona/Z1819/vysledky</t>
  </si>
  <si>
    <t xml:space="preserve">TCEN Hrádek nad Nisou </t>
  </si>
  <si>
    <t>http://www.cztenis.cz/turnaj/606182/sezona/Z1819/vysledky</t>
  </si>
  <si>
    <t>LTC Houštka</t>
  </si>
  <si>
    <t>http://www.cztenis.cz/turnaj/606148/sezona/Z1819/vysledky</t>
  </si>
  <si>
    <t>Lob S.A. Bohnice</t>
  </si>
  <si>
    <t>http://www.cztenis.cz/turnaj/606159/sezona/Z1819/vysledky</t>
  </si>
  <si>
    <t>http://www.cztenis.cz/turnaj/506178/sezona/Z1819/vysledky</t>
  </si>
  <si>
    <t>http://www.cztenis.cz/turnaj/506195/sezona/Z1819/vysledky</t>
  </si>
  <si>
    <t>TK Mnichovo Hradiště</t>
  </si>
  <si>
    <t>http://www.cztenis.cz/turnaj/616838/sezona/L19/vysledky</t>
  </si>
  <si>
    <t>"A"</t>
  </si>
  <si>
    <t>porážka</t>
  </si>
  <si>
    <t>3:6</t>
  </si>
  <si>
    <t>http://www.cztenis.cz/starsi-zactvo/druzstva/sezona/2019/soutez/6566/zapas-zapis/3</t>
  </si>
  <si>
    <t>vítězství</t>
  </si>
  <si>
    <t>http://www.cztenis.cz/starsi-zactvo/druzstva/sezona/2019/soutez/6566/zapas-zapis/6</t>
  </si>
  <si>
    <t>6:3</t>
  </si>
  <si>
    <t>LTC Bakov n. Jiz.</t>
  </si>
  <si>
    <t>http://www.cztenis.cz/turnaj/316838/sezona/L19/vysledky</t>
  </si>
  <si>
    <t>1:8</t>
  </si>
  <si>
    <t>http://www.cztenis.cz/starsi-zactvo/druzstva/sezona/2019/soutez/6566/zapas-zapis/12</t>
  </si>
  <si>
    <t>SK Véska</t>
  </si>
  <si>
    <t>(A)</t>
  </si>
  <si>
    <t>http://www.cztenis.cz/turnaj/616015/sezona/L19/vysledky</t>
  </si>
  <si>
    <t>vyřaz. v 1. kole kval.</t>
  </si>
  <si>
    <t>http://www.cztenis.cz/starsi-zactvo/druzstva/sezona/2019/soutez/6566/zapas-zapis/13</t>
  </si>
  <si>
    <t>Neratovice</t>
  </si>
  <si>
    <t>http://www.cztenis.cz/turnaj/616830/sezona/L19/vysledky</t>
  </si>
  <si>
    <t>Roja Příbram</t>
  </si>
  <si>
    <t>http://www.cztenis.cz/turnaj/516830/sezona/L19/vysledky</t>
  </si>
  <si>
    <t>http://www.cztenis.cz/starsi-zactvo/druzstva/sezona/2019/soutez/6566/zapas-zapis/20</t>
  </si>
  <si>
    <t>7:2</t>
  </si>
  <si>
    <t>http://www.cztenis.cz/starsi-zactvo/druzstva/sezona/2019/soutez/6566/zapas-zapis/22</t>
  </si>
  <si>
    <t>5:4</t>
  </si>
  <si>
    <t>http://www.cztenis.cz/starsi-zactvo/druzstva/sezona/2019/soutez/6566/zapas-zapis/27</t>
  </si>
  <si>
    <t>4:5</t>
  </si>
  <si>
    <t>Konečné pořadí</t>
  </si>
  <si>
    <t>http://www.cztenis.cz/starsi-zactvo/druzstva/sezona/2019/soutez/6566</t>
  </si>
  <si>
    <t>5.</t>
  </si>
  <si>
    <t>SK HIT Hradec Králové</t>
  </si>
  <si>
    <t>http://www.cztenis.cz/turnaj/616021/sezona/L19/vysledky</t>
  </si>
  <si>
    <t>TK Bohutín</t>
  </si>
  <si>
    <t>http://www.cztenis.cz/turnaj/616035/sezona/L19/vysledky</t>
  </si>
  <si>
    <t xml:space="preserve">TK Mnichovo Hradiště </t>
  </si>
  <si>
    <t>http://www.cztenis.cz/turnaj/316036/sezona/L19/vysledky</t>
  </si>
  <si>
    <t>TK Pelhřimov</t>
  </si>
  <si>
    <t>http://www.cztenis.cz/turnaj/616058/sezona/L19/vysledky</t>
  </si>
  <si>
    <t>http://www.cztenis.cz/turnaj/516069/sezona/L19/vysledky</t>
  </si>
  <si>
    <t>http://www.cztenis.cz/turnaj/516085/sezona/L19/vysledky</t>
  </si>
  <si>
    <t>TK Semily</t>
  </si>
  <si>
    <t>http://www.cztenis.cz/turnaj/516100/sezona/L19/vysledky</t>
  </si>
  <si>
    <t>TK Sparta Praha</t>
  </si>
  <si>
    <t>http://www.cztenis.cz/turnaj/616079/sezona/L19/vysledky</t>
  </si>
  <si>
    <t>LTC Modřany</t>
  </si>
  <si>
    <t>http://www.cztenis.cz/turnaj/616080/sezona/L19/vysledky</t>
  </si>
  <si>
    <t>http://www.cztenis.cz/turnaj/616113/sezona/L19/vysledky</t>
  </si>
  <si>
    <t>TC Brno</t>
  </si>
  <si>
    <t>http://www.cztenis.cz/turnaj/516118/sezona/L19/vysledky</t>
  </si>
  <si>
    <t>http://www.cztenis.cz/turnaj/516130/sezona/L19/vysledky</t>
  </si>
  <si>
    <t>TK Lomnice n. Popelkou</t>
  </si>
  <si>
    <t>http://www.cztenis.cz/turnaj/516142/sezona/L19/vysledky</t>
  </si>
  <si>
    <t>TC Jičín</t>
  </si>
  <si>
    <t>http://www.cztenis.cz/turnaj/516145/sezona/L19/vysledky</t>
  </si>
  <si>
    <t>TK Havlíčkův Brod</t>
  </si>
  <si>
    <t>http://www.cztenis.cz/turnaj/616138/sezona/L19/vysledky</t>
  </si>
  <si>
    <t>TJ Solidarita Praha</t>
  </si>
  <si>
    <t>http://www.cztenis.cz/turnaj/616163/sezona/L19/vysledky</t>
  </si>
  <si>
    <t>TK Doksy</t>
  </si>
  <si>
    <t>http://www.cztenis.cz/turnaj/616168/sezona/L19/vysledky</t>
  </si>
  <si>
    <t>http://www.cztenis.cz/turnaj/516171/sezona/L19/vysledky</t>
  </si>
  <si>
    <t>http://www.cztenis.cz/turnaj/516178/sezona/L19/vysledky</t>
  </si>
  <si>
    <t>Stav k 2.9.</t>
  </si>
  <si>
    <t>LTC Ml. Boleslav</t>
  </si>
  <si>
    <t>http://www.cztenis.cz/turnaj/316172/sezona/L19/vysledky</t>
  </si>
  <si>
    <t>TJ TK Neratovice</t>
  </si>
  <si>
    <t>http://www.cztenis.cz/turnaj/616209/sezona/L19/vysledky</t>
  </si>
  <si>
    <t>http://www.cztenis.cz/turnaj/616217/sezona/L19/vysledky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</si>
</sst>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  <font>
      <b/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30" fillId="0" borderId="0" xfId="0" applyFont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0" xfId="0" applyFont="1" applyBorder="1" applyAlignment="1">
      <alignment/>
    </xf>
    <xf numFmtId="164" fontId="48" fillId="0" borderId="11" xfId="0" applyNumberFormat="1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31" fillId="0" borderId="14" xfId="36" applyBorder="1" applyAlignment="1">
      <alignment/>
    </xf>
    <xf numFmtId="0" fontId="49" fillId="0" borderId="22" xfId="0" applyFont="1" applyBorder="1" applyAlignment="1">
      <alignment/>
    </xf>
    <xf numFmtId="164" fontId="48" fillId="0" borderId="21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49" fillId="0" borderId="21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31" fillId="0" borderId="24" xfId="36" applyBorder="1" applyAlignment="1">
      <alignment/>
    </xf>
    <xf numFmtId="0" fontId="3" fillId="0" borderId="21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48" fillId="0" borderId="15" xfId="0" applyFont="1" applyBorder="1" applyAlignment="1">
      <alignment/>
    </xf>
    <xf numFmtId="164" fontId="48" fillId="0" borderId="17" xfId="0" applyNumberFormat="1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8" fillId="0" borderId="0" xfId="0" applyFont="1" applyBorder="1" applyAlignment="1">
      <alignment/>
    </xf>
    <xf numFmtId="164" fontId="48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164" fontId="48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47" fillId="0" borderId="0" xfId="0" applyFont="1" applyBorder="1" applyAlignment="1">
      <alignment/>
    </xf>
    <xf numFmtId="49" fontId="49" fillId="0" borderId="0" xfId="0" applyNumberFormat="1" applyFont="1" applyAlignment="1">
      <alignment/>
    </xf>
    <xf numFmtId="49" fontId="49" fillId="0" borderId="0" xfId="0" applyNumberFormat="1" applyFont="1" applyAlignment="1">
      <alignment horizontal="center"/>
    </xf>
    <xf numFmtId="0" fontId="50" fillId="0" borderId="23" xfId="0" applyFont="1" applyBorder="1" applyAlignment="1">
      <alignment horizontal="center"/>
    </xf>
    <xf numFmtId="16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0" fontId="31" fillId="0" borderId="0" xfId="36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/>
    </xf>
    <xf numFmtId="164" fontId="50" fillId="0" borderId="0" xfId="0" applyNumberFormat="1" applyFont="1" applyBorder="1" applyAlignment="1">
      <alignment/>
    </xf>
    <xf numFmtId="0" fontId="50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164" fontId="50" fillId="0" borderId="21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606008/sezona/Z1819/vysledky" TargetMode="External" /><Relationship Id="rId2" Type="http://schemas.openxmlformats.org/officeDocument/2006/relationships/hyperlink" Target="http://www.cztenis.cz/turnaj/506180/sezona/Z1819/vysledky" TargetMode="External" /><Relationship Id="rId3" Type="http://schemas.openxmlformats.org/officeDocument/2006/relationships/hyperlink" Target="http://www.cztenis.cz/turnaj/606013/sezona/Z1819/vysledky" TargetMode="External" /><Relationship Id="rId4" Type="http://schemas.openxmlformats.org/officeDocument/2006/relationships/hyperlink" Target="http://www.cztenis.cz/turnaj/606013/sezona/Z1819/vysledky" TargetMode="External" /><Relationship Id="rId5" Type="http://schemas.openxmlformats.org/officeDocument/2006/relationships/hyperlink" Target="http://www.cztenis.cz/turnaj/506013/sezona/Z1819/vysledky" TargetMode="External" /><Relationship Id="rId6" Type="http://schemas.openxmlformats.org/officeDocument/2006/relationships/hyperlink" Target="http://www.cztenis.cz/turnaj/506026/sezona/Z1819/vysledky" TargetMode="External" /><Relationship Id="rId7" Type="http://schemas.openxmlformats.org/officeDocument/2006/relationships/hyperlink" Target="http://www.cztenis.cz/turnaj/506028/sezona/Z1819/vysledky" TargetMode="External" /><Relationship Id="rId8" Type="http://schemas.openxmlformats.org/officeDocument/2006/relationships/hyperlink" Target="http://www.cztenis.cz/turnaj/506039/sezona/Z1819/vysledky" TargetMode="External" /><Relationship Id="rId9" Type="http://schemas.openxmlformats.org/officeDocument/2006/relationships/hyperlink" Target="http://www.cztenis.cz/turnaj/606028/sezona/Z1819/vysledky" TargetMode="External" /><Relationship Id="rId10" Type="http://schemas.openxmlformats.org/officeDocument/2006/relationships/hyperlink" Target="http://www.cztenis.cz/turnaj/606038/sezona/Z1819/vysledky" TargetMode="External" /><Relationship Id="rId11" Type="http://schemas.openxmlformats.org/officeDocument/2006/relationships/hyperlink" Target="http://www.cztenis.cz/turnaj/606040/sezona/Z1819/vysledky" TargetMode="External" /><Relationship Id="rId12" Type="http://schemas.openxmlformats.org/officeDocument/2006/relationships/hyperlink" Target="http://www.cztenis.cz/turnaj/606046/sezona/Z1819/vysledky" TargetMode="External" /><Relationship Id="rId13" Type="http://schemas.openxmlformats.org/officeDocument/2006/relationships/hyperlink" Target="http://www.cztenis.cz/turnaj/606068/sezona/Z1819/vysledky" TargetMode="External" /><Relationship Id="rId14" Type="http://schemas.openxmlformats.org/officeDocument/2006/relationships/hyperlink" Target="http://www.cztenis.cz/turnaj/506039/sezona/Z1819/vysledky" TargetMode="External" /><Relationship Id="rId15" Type="http://schemas.openxmlformats.org/officeDocument/2006/relationships/hyperlink" Target="http://www.cztenis.cz/turnaj/506054/sezona/Z1819/vysledky" TargetMode="External" /><Relationship Id="rId16" Type="http://schemas.openxmlformats.org/officeDocument/2006/relationships/hyperlink" Target="http://www.cztenis.cz/turnaj/606036/sezona/Z1819/vysledky" TargetMode="External" /><Relationship Id="rId17" Type="http://schemas.openxmlformats.org/officeDocument/2006/relationships/hyperlink" Target="http://www.cztenis.cz/turnaj/606052/sezona/Z1819/vysledky" TargetMode="External" /><Relationship Id="rId18" Type="http://schemas.openxmlformats.org/officeDocument/2006/relationships/hyperlink" Target="http://www.cztenis.cz/turnaj/506031/sezona/Z1819/vysledky" TargetMode="External" /><Relationship Id="rId19" Type="http://schemas.openxmlformats.org/officeDocument/2006/relationships/hyperlink" Target="http://www.cztenis.cz/turnaj/506182/sezona/Z1819/vysledky" TargetMode="External" /><Relationship Id="rId20" Type="http://schemas.openxmlformats.org/officeDocument/2006/relationships/hyperlink" Target="http://www.cztenis.cz/turnaj/506054/sezona/Z1819/vysledky" TargetMode="External" /><Relationship Id="rId21" Type="http://schemas.openxmlformats.org/officeDocument/2006/relationships/hyperlink" Target="http://www.cztenis.cz/turnaj/506185/sezona/Z1819/vysledky" TargetMode="External" /><Relationship Id="rId22" Type="http://schemas.openxmlformats.org/officeDocument/2006/relationships/hyperlink" Target="http://www.cztenis.cz/turnaj/306080/sezona/Z1819/vysledky" TargetMode="External" /><Relationship Id="rId23" Type="http://schemas.openxmlformats.org/officeDocument/2006/relationships/hyperlink" Target="http://www.cztenis.cz/turnaj/506185/sezona/Z1819/vysledky" TargetMode="External" /><Relationship Id="rId24" Type="http://schemas.openxmlformats.org/officeDocument/2006/relationships/hyperlink" Target="http://www.cztenis.cz/turnaj/506830/sezona/Z1819/vysledky" TargetMode="External" /><Relationship Id="rId25" Type="http://schemas.openxmlformats.org/officeDocument/2006/relationships/hyperlink" Target="http://www.cztenis.cz/turnaj/606083/sezona/Z1819/vysledky" TargetMode="External" /><Relationship Id="rId26" Type="http://schemas.openxmlformats.org/officeDocument/2006/relationships/hyperlink" Target="http://www.cztenis.cz/turnaj/506079/sezona/Z1819/vysledky" TargetMode="External" /><Relationship Id="rId27" Type="http://schemas.openxmlformats.org/officeDocument/2006/relationships/hyperlink" Target="http://www.cztenis.cz/turnaj/506188/sezona/Z1819/vysledky" TargetMode="External" /><Relationship Id="rId28" Type="http://schemas.openxmlformats.org/officeDocument/2006/relationships/hyperlink" Target="http://www.cztenis.cz/turnaj/506096/sezona/Z1819/vysledky" TargetMode="External" /><Relationship Id="rId29" Type="http://schemas.openxmlformats.org/officeDocument/2006/relationships/hyperlink" Target="http://www.cztenis.cz/turnaj/506089/sezona/Z1819/vysledky" TargetMode="External" /><Relationship Id="rId30" Type="http://schemas.openxmlformats.org/officeDocument/2006/relationships/hyperlink" Target="http://www.cztenis.cz/turnaj/506089/sezona/Z1819/vysledky" TargetMode="External" /><Relationship Id="rId31" Type="http://schemas.openxmlformats.org/officeDocument/2006/relationships/hyperlink" Target="http://www.cztenis.cz/turnaj/506098/sezona/Z1819/vysledky" TargetMode="External" /><Relationship Id="rId32" Type="http://schemas.openxmlformats.org/officeDocument/2006/relationships/hyperlink" Target="http://www.cztenis.cz/turnaj/606098/sezona/Z1819/vysledky" TargetMode="External" /><Relationship Id="rId33" Type="http://schemas.openxmlformats.org/officeDocument/2006/relationships/hyperlink" Target="http://www.cztenis.cz/turnaj/306100/sezona/Z1819/vysledky" TargetMode="External" /><Relationship Id="rId34" Type="http://schemas.openxmlformats.org/officeDocument/2006/relationships/hyperlink" Target="http://www.cztenis.cz/turnaj/606112/sezona/Z1819/vysledky" TargetMode="External" /><Relationship Id="rId35" Type="http://schemas.openxmlformats.org/officeDocument/2006/relationships/hyperlink" Target="http://www.cztenis.cz/turnaj/506013/sezona/Z1819/vysledky" TargetMode="External" /><Relationship Id="rId36" Type="http://schemas.openxmlformats.org/officeDocument/2006/relationships/hyperlink" Target="http://www.cztenis.cz/turnaj/606120/sezona/Z1819/vysledky" TargetMode="External" /><Relationship Id="rId37" Type="http://schemas.openxmlformats.org/officeDocument/2006/relationships/hyperlink" Target="http://www.cztenis.cz/turnaj/606178/sezona/Z1819/vysledky" TargetMode="External" /><Relationship Id="rId38" Type="http://schemas.openxmlformats.org/officeDocument/2006/relationships/hyperlink" Target="http://www.cztenis.cz/turnaj/606130/sezona/Z1819/vysledky" TargetMode="External" /><Relationship Id="rId39" Type="http://schemas.openxmlformats.org/officeDocument/2006/relationships/hyperlink" Target="http://www.cztenis.cz/turnaj/606182/sezona/Z1819/vysledky" TargetMode="External" /><Relationship Id="rId40" Type="http://schemas.openxmlformats.org/officeDocument/2006/relationships/hyperlink" Target="http://www.cztenis.cz/turnaj/606148/sezona/Z1819/vysledky" TargetMode="External" /><Relationship Id="rId41" Type="http://schemas.openxmlformats.org/officeDocument/2006/relationships/hyperlink" Target="http://www.cztenis.cz/turnaj/606159/sezona/Z1819/vysledky" TargetMode="External" /><Relationship Id="rId42" Type="http://schemas.openxmlformats.org/officeDocument/2006/relationships/hyperlink" Target="http://www.cztenis.cz/turnaj/506178/sezona/Z1819/vysledky" TargetMode="External" /><Relationship Id="rId43" Type="http://schemas.openxmlformats.org/officeDocument/2006/relationships/hyperlink" Target="http://www.cztenis.cz/turnaj/506195/sezona/Z1819/vysledky" TargetMode="External" /><Relationship Id="rId44" Type="http://schemas.openxmlformats.org/officeDocument/2006/relationships/hyperlink" Target="http://www.cztenis.cz/turnaj/616838/sezona/L19/vysledky" TargetMode="External" /><Relationship Id="rId45" Type="http://schemas.openxmlformats.org/officeDocument/2006/relationships/hyperlink" Target="http://www.cztenis.cz/starsi-zactvo/druzstva/sezona/2019/soutez/6566/zapas-zapis/3" TargetMode="External" /><Relationship Id="rId46" Type="http://schemas.openxmlformats.org/officeDocument/2006/relationships/hyperlink" Target="http://www.cztenis.cz/starsi-zactvo/druzstva/sezona/2019/soutez/6566/zapas-zapis/6" TargetMode="External" /><Relationship Id="rId47" Type="http://schemas.openxmlformats.org/officeDocument/2006/relationships/hyperlink" Target="http://www.cztenis.cz/turnaj/316838/sezona/L19/vysledky" TargetMode="External" /><Relationship Id="rId48" Type="http://schemas.openxmlformats.org/officeDocument/2006/relationships/hyperlink" Target="http://www.cztenis.cz/starsi-zactvo/druzstva/sezona/2019/soutez/6566/zapas-zapis/12" TargetMode="External" /><Relationship Id="rId49" Type="http://schemas.openxmlformats.org/officeDocument/2006/relationships/hyperlink" Target="http://www.cztenis.cz/turnaj/616015/sezona/L19/vysledky" TargetMode="External" /><Relationship Id="rId50" Type="http://schemas.openxmlformats.org/officeDocument/2006/relationships/hyperlink" Target="http://www.cztenis.cz/starsi-zactvo/druzstva/sezona/2019/soutez/6566/zapas-zapis/13" TargetMode="External" /><Relationship Id="rId51" Type="http://schemas.openxmlformats.org/officeDocument/2006/relationships/hyperlink" Target="http://www.cztenis.cz/turnaj/616830/sezona/L19/vysledky" TargetMode="External" /><Relationship Id="rId52" Type="http://schemas.openxmlformats.org/officeDocument/2006/relationships/hyperlink" Target="http://www.cztenis.cz/turnaj/516830/sezona/L19/vysledky" TargetMode="External" /><Relationship Id="rId53" Type="http://schemas.openxmlformats.org/officeDocument/2006/relationships/hyperlink" Target="http://www.cztenis.cz/turnaj/516830/sezona/L19/vysledky" TargetMode="External" /><Relationship Id="rId54" Type="http://schemas.openxmlformats.org/officeDocument/2006/relationships/hyperlink" Target="http://www.cztenis.cz/starsi-zactvo/druzstva/sezona/2019/soutez/6566/zapas-zapis/20" TargetMode="External" /><Relationship Id="rId55" Type="http://schemas.openxmlformats.org/officeDocument/2006/relationships/hyperlink" Target="http://www.cztenis.cz/starsi-zactvo/druzstva/sezona/2019/soutez/6566/zapas-zapis/22" TargetMode="External" /><Relationship Id="rId56" Type="http://schemas.openxmlformats.org/officeDocument/2006/relationships/hyperlink" Target="http://www.cztenis.cz/starsi-zactvo/druzstva/sezona/2019/soutez/6566/zapas-zapis/27" TargetMode="External" /><Relationship Id="rId57" Type="http://schemas.openxmlformats.org/officeDocument/2006/relationships/hyperlink" Target="http://www.cztenis.cz/starsi-zactvo/druzstva/sezona/2019/soutez/6566" TargetMode="External" /><Relationship Id="rId58" Type="http://schemas.openxmlformats.org/officeDocument/2006/relationships/hyperlink" Target="http://www.cztenis.cz/turnaj/616021/sezona/L19/vysledky" TargetMode="External" /><Relationship Id="rId59" Type="http://schemas.openxmlformats.org/officeDocument/2006/relationships/hyperlink" Target="http://www.cztenis.cz/turnaj/616035/sezona/L19/vysledky" TargetMode="External" /><Relationship Id="rId60" Type="http://schemas.openxmlformats.org/officeDocument/2006/relationships/hyperlink" Target="http://www.cztenis.cz/turnaj/316036/sezona/L19/vysledky" TargetMode="External" /><Relationship Id="rId61" Type="http://schemas.openxmlformats.org/officeDocument/2006/relationships/hyperlink" Target="http://www.cztenis.cz/turnaj/616058/sezona/L19/vysledky" TargetMode="External" /><Relationship Id="rId62" Type="http://schemas.openxmlformats.org/officeDocument/2006/relationships/hyperlink" Target="http://www.cztenis.cz/turnaj/516069/sezona/L19/vysledky" TargetMode="External" /><Relationship Id="rId63" Type="http://schemas.openxmlformats.org/officeDocument/2006/relationships/hyperlink" Target="http://www.cztenis.cz/turnaj/516085/sezona/L19/vysledky" TargetMode="External" /><Relationship Id="rId64" Type="http://schemas.openxmlformats.org/officeDocument/2006/relationships/hyperlink" Target="http://www.cztenis.cz/turnaj/516100/sezona/L19/vysledky" TargetMode="External" /><Relationship Id="rId65" Type="http://schemas.openxmlformats.org/officeDocument/2006/relationships/hyperlink" Target="http://www.cztenis.cz/turnaj/516100/sezona/L19/vysledky" TargetMode="External" /><Relationship Id="rId66" Type="http://schemas.openxmlformats.org/officeDocument/2006/relationships/hyperlink" Target="http://www.cztenis.cz/turnaj/616079/sezona/L19/vysledky" TargetMode="External" /><Relationship Id="rId67" Type="http://schemas.openxmlformats.org/officeDocument/2006/relationships/hyperlink" Target="http://www.cztenis.cz/turnaj/616080/sezona/L19/vysledky" TargetMode="External" /><Relationship Id="rId68" Type="http://schemas.openxmlformats.org/officeDocument/2006/relationships/hyperlink" Target="http://www.cztenis.cz/turnaj/616113/sezona/L19/vysledky" TargetMode="External" /><Relationship Id="rId69" Type="http://schemas.openxmlformats.org/officeDocument/2006/relationships/hyperlink" Target="http://www.cztenis.cz/turnaj/516118/sezona/L19/vysledky" TargetMode="External" /><Relationship Id="rId70" Type="http://schemas.openxmlformats.org/officeDocument/2006/relationships/hyperlink" Target="http://www.cztenis.cz/turnaj/516130/sezona/L19/vysledky" TargetMode="External" /><Relationship Id="rId71" Type="http://schemas.openxmlformats.org/officeDocument/2006/relationships/hyperlink" Target="http://www.cztenis.cz/turnaj/516142/sezona/L19/vysledky" TargetMode="External" /><Relationship Id="rId72" Type="http://schemas.openxmlformats.org/officeDocument/2006/relationships/hyperlink" Target="http://www.cztenis.cz/turnaj/516145/sezona/L19/vysledky" TargetMode="External" /><Relationship Id="rId73" Type="http://schemas.openxmlformats.org/officeDocument/2006/relationships/hyperlink" Target="http://www.cztenis.cz/turnaj/616138/sezona/L19/vysledky" TargetMode="External" /><Relationship Id="rId74" Type="http://schemas.openxmlformats.org/officeDocument/2006/relationships/hyperlink" Target="http://www.cztenis.cz/turnaj/616163/sezona/L19/vysledky" TargetMode="External" /><Relationship Id="rId75" Type="http://schemas.openxmlformats.org/officeDocument/2006/relationships/hyperlink" Target="http://www.cztenis.cz/turnaj/616168/sezona/L19/vysledky" TargetMode="External" /><Relationship Id="rId76" Type="http://schemas.openxmlformats.org/officeDocument/2006/relationships/hyperlink" Target="http://www.cztenis.cz/turnaj/516171/sezona/L19/vysledky" TargetMode="External" /><Relationship Id="rId77" Type="http://schemas.openxmlformats.org/officeDocument/2006/relationships/hyperlink" Target="http://www.cztenis.cz/turnaj/516178/sezona/L19/vysledky" TargetMode="External" /><Relationship Id="rId78" Type="http://schemas.openxmlformats.org/officeDocument/2006/relationships/hyperlink" Target="http://www.cztenis.cz/turnaj/316172/sezona/L19/vysledky" TargetMode="External" /><Relationship Id="rId79" Type="http://schemas.openxmlformats.org/officeDocument/2006/relationships/hyperlink" Target="http://www.cztenis.cz/turnaj/616209/sezona/L19/vysledky" TargetMode="External" /><Relationship Id="rId80" Type="http://schemas.openxmlformats.org/officeDocument/2006/relationships/hyperlink" Target="http://www.cztenis.cz/turnaj/316172/sezona/L19/vysledky" TargetMode="External" /><Relationship Id="rId81" Type="http://schemas.openxmlformats.org/officeDocument/2006/relationships/hyperlink" Target="http://www.cztenis.cz/turnaj/616217/sezona/L19/vysledky" TargetMode="Externa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24"/>
  <sheetViews>
    <sheetView tabSelected="1" zoomScale="87" zoomScaleNormal="87" zoomScalePageLayoutView="0" workbookViewId="0" topLeftCell="A1">
      <selection activeCell="P26" sqref="P26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.75">
      <c r="B3" s="3" t="s">
        <v>160</v>
      </c>
    </row>
    <row r="4" ht="17.25" customHeight="1" thickBot="1"/>
    <row r="5" spans="2:18" s="11" customFormat="1" ht="15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2:10" ht="15.75">
      <c r="B7" s="18" t="s">
        <v>15</v>
      </c>
      <c r="C7" s="19">
        <v>43435</v>
      </c>
      <c r="D7" s="20" t="s">
        <v>26</v>
      </c>
      <c r="E7" s="48" t="s">
        <v>10</v>
      </c>
      <c r="F7" s="22" t="s">
        <v>20</v>
      </c>
      <c r="G7" s="23">
        <v>0</v>
      </c>
      <c r="H7" s="22" t="s">
        <v>14</v>
      </c>
      <c r="I7" s="23"/>
      <c r="J7" s="24" t="s">
        <v>27</v>
      </c>
    </row>
    <row r="8" spans="2:10" ht="15.75">
      <c r="B8" s="25"/>
      <c r="C8" s="56">
        <v>43469</v>
      </c>
      <c r="D8" s="32" t="s">
        <v>40</v>
      </c>
      <c r="E8" s="48" t="s">
        <v>10</v>
      </c>
      <c r="F8" s="54" t="s">
        <v>37</v>
      </c>
      <c r="G8" s="57">
        <v>10</v>
      </c>
      <c r="H8" s="54" t="s">
        <v>33</v>
      </c>
      <c r="I8" s="57">
        <v>7</v>
      </c>
      <c r="J8" s="31" t="s">
        <v>41</v>
      </c>
    </row>
    <row r="9" spans="2:10" ht="15.75">
      <c r="B9" s="25"/>
      <c r="C9" s="56">
        <v>43505</v>
      </c>
      <c r="D9" s="32" t="s">
        <v>74</v>
      </c>
      <c r="E9" s="48" t="s">
        <v>10</v>
      </c>
      <c r="F9" s="54" t="s">
        <v>37</v>
      </c>
      <c r="G9" s="57">
        <v>10</v>
      </c>
      <c r="H9" s="54" t="s">
        <v>14</v>
      </c>
      <c r="I9" s="58"/>
      <c r="J9" s="31" t="s">
        <v>75</v>
      </c>
    </row>
    <row r="10" spans="2:10" ht="15.75">
      <c r="B10" s="25"/>
      <c r="C10" s="56">
        <v>43512</v>
      </c>
      <c r="D10" s="32" t="s">
        <v>78</v>
      </c>
      <c r="E10" s="48" t="s">
        <v>10</v>
      </c>
      <c r="F10" s="54" t="s">
        <v>37</v>
      </c>
      <c r="G10" s="57">
        <v>10</v>
      </c>
      <c r="H10" s="54" t="s">
        <v>33</v>
      </c>
      <c r="I10" s="57">
        <v>7</v>
      </c>
      <c r="J10" s="31" t="s">
        <v>79</v>
      </c>
    </row>
    <row r="11" spans="2:10" ht="15.75">
      <c r="B11" s="25"/>
      <c r="C11" s="56">
        <v>43666</v>
      </c>
      <c r="D11" s="32" t="s">
        <v>138</v>
      </c>
      <c r="E11" s="48" t="s">
        <v>10</v>
      </c>
      <c r="F11" s="54" t="s">
        <v>33</v>
      </c>
      <c r="G11" s="57">
        <v>15</v>
      </c>
      <c r="H11" s="54" t="s">
        <v>33</v>
      </c>
      <c r="I11" s="57">
        <v>0</v>
      </c>
      <c r="J11" s="31" t="s">
        <v>139</v>
      </c>
    </row>
    <row r="12" spans="2:10" ht="15.75">
      <c r="B12" s="25"/>
      <c r="C12" s="26"/>
      <c r="D12" s="28" t="s">
        <v>13</v>
      </c>
      <c r="E12" s="28"/>
      <c r="F12" s="29"/>
      <c r="G12" s="21">
        <f>SUM(G7:G14)</f>
        <v>45</v>
      </c>
      <c r="H12" s="29"/>
      <c r="I12" s="33">
        <f>SUM(I8:I10)</f>
        <v>14</v>
      </c>
      <c r="J12" s="34"/>
    </row>
    <row r="13" spans="2:10" ht="15.75">
      <c r="B13" s="25"/>
      <c r="C13" s="26"/>
      <c r="D13" s="28"/>
      <c r="E13" s="28"/>
      <c r="F13" s="29"/>
      <c r="G13" s="21"/>
      <c r="H13" s="29"/>
      <c r="I13" s="33"/>
      <c r="J13" s="34"/>
    </row>
    <row r="14" spans="2:10" ht="15.75">
      <c r="B14" s="25" t="s">
        <v>63</v>
      </c>
      <c r="C14" s="66">
        <v>43708</v>
      </c>
      <c r="D14" s="67" t="s">
        <v>161</v>
      </c>
      <c r="E14" s="68" t="s">
        <v>45</v>
      </c>
      <c r="F14" s="69" t="s">
        <v>20</v>
      </c>
      <c r="G14" s="58">
        <v>0</v>
      </c>
      <c r="H14" s="69" t="s">
        <v>11</v>
      </c>
      <c r="I14" s="58">
        <v>0</v>
      </c>
      <c r="J14" s="31" t="s">
        <v>162</v>
      </c>
    </row>
    <row r="15" spans="2:10" ht="15.75">
      <c r="B15" s="25"/>
      <c r="C15" s="26"/>
      <c r="D15" s="28" t="s">
        <v>13</v>
      </c>
      <c r="E15" s="28"/>
      <c r="F15" s="29"/>
      <c r="G15" s="21">
        <v>0</v>
      </c>
      <c r="H15" s="29"/>
      <c r="I15" s="33">
        <v>0</v>
      </c>
      <c r="J15" s="34"/>
    </row>
    <row r="16" spans="2:10" ht="15.75">
      <c r="B16" s="25"/>
      <c r="C16" s="26"/>
      <c r="D16" s="28"/>
      <c r="E16" s="28"/>
      <c r="F16" s="29"/>
      <c r="G16" s="21"/>
      <c r="H16" s="29"/>
      <c r="I16" s="33"/>
      <c r="J16" s="34"/>
    </row>
    <row r="17" spans="2:10" ht="15.75">
      <c r="B17" s="25"/>
      <c r="C17" s="26"/>
      <c r="D17" s="28"/>
      <c r="E17" s="28"/>
      <c r="F17" s="29"/>
      <c r="G17" s="21"/>
      <c r="H17" s="29"/>
      <c r="I17" s="33"/>
      <c r="J17" s="34"/>
    </row>
    <row r="18" spans="2:10" ht="15.75">
      <c r="B18" s="25" t="s">
        <v>21</v>
      </c>
      <c r="C18" s="26">
        <v>43435</v>
      </c>
      <c r="D18" s="27" t="s">
        <v>22</v>
      </c>
      <c r="E18" s="48" t="s">
        <v>10</v>
      </c>
      <c r="F18" s="29" t="s">
        <v>11</v>
      </c>
      <c r="G18" s="29">
        <v>10</v>
      </c>
      <c r="H18" s="29" t="s">
        <v>12</v>
      </c>
      <c r="I18" s="30">
        <v>10</v>
      </c>
      <c r="J18" s="31" t="s">
        <v>23</v>
      </c>
    </row>
    <row r="19" spans="2:10" ht="15.75">
      <c r="B19" s="25"/>
      <c r="C19" s="53">
        <v>43442</v>
      </c>
      <c r="D19" s="32" t="s">
        <v>30</v>
      </c>
      <c r="E19" s="48" t="s">
        <v>10</v>
      </c>
      <c r="F19" s="54" t="s">
        <v>11</v>
      </c>
      <c r="G19" s="54">
        <v>0</v>
      </c>
      <c r="H19" s="54" t="s">
        <v>31</v>
      </c>
      <c r="I19" s="30"/>
      <c r="J19" s="31" t="s">
        <v>32</v>
      </c>
    </row>
    <row r="20" spans="2:10" ht="15.75">
      <c r="B20" s="25"/>
      <c r="C20" s="53">
        <v>43455</v>
      </c>
      <c r="D20" s="32" t="s">
        <v>42</v>
      </c>
      <c r="E20" s="48" t="s">
        <v>10</v>
      </c>
      <c r="F20" s="54" t="s">
        <v>37</v>
      </c>
      <c r="G20" s="54">
        <v>10</v>
      </c>
      <c r="H20" s="54" t="s">
        <v>12</v>
      </c>
      <c r="I20" s="55">
        <v>10</v>
      </c>
      <c r="J20" s="31" t="s">
        <v>43</v>
      </c>
    </row>
    <row r="21" spans="2:10" ht="15.75">
      <c r="B21" s="25"/>
      <c r="C21" s="53">
        <v>43462</v>
      </c>
      <c r="D21" s="32" t="s">
        <v>44</v>
      </c>
      <c r="E21" s="48" t="s">
        <v>45</v>
      </c>
      <c r="F21" s="54" t="s">
        <v>20</v>
      </c>
      <c r="G21" s="54">
        <v>0</v>
      </c>
      <c r="H21" s="54" t="s">
        <v>31</v>
      </c>
      <c r="I21" s="55"/>
      <c r="J21" s="31" t="s">
        <v>46</v>
      </c>
    </row>
    <row r="22" spans="2:10" ht="15.75">
      <c r="B22" s="25"/>
      <c r="C22" s="53">
        <v>43463</v>
      </c>
      <c r="D22" s="32" t="s">
        <v>47</v>
      </c>
      <c r="E22" s="48" t="s">
        <v>10</v>
      </c>
      <c r="F22" s="54" t="s">
        <v>33</v>
      </c>
      <c r="G22" s="54">
        <v>15</v>
      </c>
      <c r="H22" s="54" t="s">
        <v>31</v>
      </c>
      <c r="I22" s="55"/>
      <c r="J22" s="31" t="s">
        <v>48</v>
      </c>
    </row>
    <row r="23" spans="2:10" ht="15.75">
      <c r="B23" s="25"/>
      <c r="C23" s="53">
        <v>43470</v>
      </c>
      <c r="D23" s="32" t="s">
        <v>26</v>
      </c>
      <c r="E23" s="48" t="s">
        <v>10</v>
      </c>
      <c r="F23" s="54" t="s">
        <v>37</v>
      </c>
      <c r="G23" s="54">
        <v>15</v>
      </c>
      <c r="H23" s="54" t="s">
        <v>11</v>
      </c>
      <c r="I23" s="55">
        <v>7</v>
      </c>
      <c r="J23" s="31" t="s">
        <v>49</v>
      </c>
    </row>
    <row r="24" spans="2:10" ht="15.75">
      <c r="B24" s="25"/>
      <c r="C24" s="53">
        <v>43477</v>
      </c>
      <c r="D24" s="32" t="s">
        <v>50</v>
      </c>
      <c r="E24" s="48" t="s">
        <v>10</v>
      </c>
      <c r="F24" s="54" t="s">
        <v>12</v>
      </c>
      <c r="G24" s="54">
        <v>20</v>
      </c>
      <c r="H24" s="54" t="s">
        <v>12</v>
      </c>
      <c r="I24" s="55">
        <v>10</v>
      </c>
      <c r="J24" s="31" t="s">
        <v>51</v>
      </c>
    </row>
    <row r="25" spans="2:10" ht="15.75">
      <c r="B25" s="25"/>
      <c r="C25" s="53">
        <v>43498</v>
      </c>
      <c r="D25" s="32" t="s">
        <v>69</v>
      </c>
      <c r="E25" s="48" t="s">
        <v>10</v>
      </c>
      <c r="F25" s="54" t="s">
        <v>33</v>
      </c>
      <c r="G25" s="54">
        <v>15</v>
      </c>
      <c r="H25" s="54" t="s">
        <v>33</v>
      </c>
      <c r="I25" s="55">
        <v>7</v>
      </c>
      <c r="J25" s="31" t="s">
        <v>70</v>
      </c>
    </row>
    <row r="26" spans="2:10" ht="15.75">
      <c r="B26" s="25"/>
      <c r="C26" s="53">
        <v>43505</v>
      </c>
      <c r="D26" s="32" t="s">
        <v>26</v>
      </c>
      <c r="E26" s="48" t="s">
        <v>10</v>
      </c>
      <c r="F26" s="54" t="s">
        <v>11</v>
      </c>
      <c r="G26" s="54">
        <v>10</v>
      </c>
      <c r="H26" s="54" t="s">
        <v>33</v>
      </c>
      <c r="I26" s="55">
        <v>0</v>
      </c>
      <c r="J26" s="31" t="s">
        <v>76</v>
      </c>
    </row>
    <row r="27" spans="2:10" ht="15.75">
      <c r="B27" s="25"/>
      <c r="C27" s="56">
        <v>43512</v>
      </c>
      <c r="D27" s="32" t="s">
        <v>78</v>
      </c>
      <c r="E27" s="48" t="s">
        <v>10</v>
      </c>
      <c r="F27" s="54" t="s">
        <v>12</v>
      </c>
      <c r="G27" s="57">
        <v>20</v>
      </c>
      <c r="H27" s="54" t="s">
        <v>31</v>
      </c>
      <c r="I27" s="57"/>
      <c r="J27" s="31" t="s">
        <v>80</v>
      </c>
    </row>
    <row r="28" spans="2:10" ht="15.75">
      <c r="B28" s="25"/>
      <c r="C28" s="56">
        <v>43526</v>
      </c>
      <c r="D28" s="32" t="s">
        <v>44</v>
      </c>
      <c r="E28" s="48" t="s">
        <v>10</v>
      </c>
      <c r="F28" s="54" t="s">
        <v>20</v>
      </c>
      <c r="G28" s="57">
        <v>0</v>
      </c>
      <c r="H28" s="54" t="s">
        <v>31</v>
      </c>
      <c r="I28" s="58"/>
      <c r="J28" s="31" t="s">
        <v>84</v>
      </c>
    </row>
    <row r="29" spans="2:10" ht="15.75">
      <c r="B29" s="25"/>
      <c r="C29" s="56">
        <v>43533</v>
      </c>
      <c r="D29" s="32" t="s">
        <v>87</v>
      </c>
      <c r="E29" s="48" t="s">
        <v>10</v>
      </c>
      <c r="F29" s="54" t="s">
        <v>12</v>
      </c>
      <c r="G29" s="57">
        <v>20</v>
      </c>
      <c r="H29" s="54" t="s">
        <v>60</v>
      </c>
      <c r="I29" s="57">
        <v>15</v>
      </c>
      <c r="J29" s="31" t="s">
        <v>88</v>
      </c>
    </row>
    <row r="30" spans="2:10" ht="15.75">
      <c r="B30" s="25"/>
      <c r="C30" s="56">
        <v>43540</v>
      </c>
      <c r="D30" s="32" t="s">
        <v>89</v>
      </c>
      <c r="E30" s="48" t="s">
        <v>45</v>
      </c>
      <c r="F30" s="54" t="s">
        <v>11</v>
      </c>
      <c r="G30" s="57">
        <v>22</v>
      </c>
      <c r="H30" s="54" t="s">
        <v>20</v>
      </c>
      <c r="I30" s="57">
        <v>0</v>
      </c>
      <c r="J30" s="31" t="s">
        <v>90</v>
      </c>
    </row>
    <row r="31" spans="2:10" ht="15.75">
      <c r="B31" s="25"/>
      <c r="C31" s="56">
        <v>43546</v>
      </c>
      <c r="D31" s="32" t="s">
        <v>91</v>
      </c>
      <c r="E31" s="48" t="s">
        <v>10</v>
      </c>
      <c r="F31" s="54" t="s">
        <v>60</v>
      </c>
      <c r="G31" s="57">
        <v>30</v>
      </c>
      <c r="H31" s="54" t="s">
        <v>60</v>
      </c>
      <c r="I31" s="57">
        <v>15</v>
      </c>
      <c r="J31" s="31" t="s">
        <v>92</v>
      </c>
    </row>
    <row r="32" spans="2:10" ht="15.75">
      <c r="B32" s="25"/>
      <c r="C32" s="56">
        <v>43553</v>
      </c>
      <c r="D32" s="32" t="s">
        <v>93</v>
      </c>
      <c r="E32" s="48" t="s">
        <v>10</v>
      </c>
      <c r="F32" s="54" t="s">
        <v>33</v>
      </c>
      <c r="G32" s="57">
        <v>15</v>
      </c>
      <c r="H32" s="54" t="s">
        <v>60</v>
      </c>
      <c r="I32" s="57">
        <v>15</v>
      </c>
      <c r="J32" s="31" t="s">
        <v>94</v>
      </c>
    </row>
    <row r="33" spans="2:10" ht="15.75">
      <c r="B33" s="25"/>
      <c r="C33" s="56">
        <v>43575</v>
      </c>
      <c r="D33" s="32" t="s">
        <v>97</v>
      </c>
      <c r="E33" s="48" t="s">
        <v>66</v>
      </c>
      <c r="F33" s="54" t="s">
        <v>33</v>
      </c>
      <c r="G33" s="57">
        <v>15</v>
      </c>
      <c r="H33" s="54" t="s">
        <v>60</v>
      </c>
      <c r="I33" s="57">
        <v>15</v>
      </c>
      <c r="J33" s="31" t="s">
        <v>98</v>
      </c>
    </row>
    <row r="34" spans="2:10" ht="15.75">
      <c r="B34" s="25"/>
      <c r="C34" s="56">
        <v>43605</v>
      </c>
      <c r="D34" s="32" t="s">
        <v>110</v>
      </c>
      <c r="E34" s="48" t="s">
        <v>111</v>
      </c>
      <c r="F34" s="54" t="s">
        <v>113</v>
      </c>
      <c r="G34" s="57">
        <v>24</v>
      </c>
      <c r="H34" s="54" t="s">
        <v>31</v>
      </c>
      <c r="I34" s="57"/>
      <c r="J34" s="31" t="s">
        <v>112</v>
      </c>
    </row>
    <row r="35" spans="2:10" ht="15.75">
      <c r="B35" s="25"/>
      <c r="C35" s="56">
        <v>43617</v>
      </c>
      <c r="D35" s="32" t="s">
        <v>115</v>
      </c>
      <c r="E35" s="48" t="s">
        <v>66</v>
      </c>
      <c r="F35" s="54" t="s">
        <v>37</v>
      </c>
      <c r="G35" s="57">
        <v>22</v>
      </c>
      <c r="H35" s="54" t="s">
        <v>11</v>
      </c>
      <c r="I35" s="57">
        <v>16</v>
      </c>
      <c r="J35" s="31" t="s">
        <v>116</v>
      </c>
    </row>
    <row r="36" spans="2:10" ht="15.75">
      <c r="B36" s="25"/>
      <c r="C36" s="56">
        <v>43645</v>
      </c>
      <c r="D36" s="32" t="s">
        <v>128</v>
      </c>
      <c r="E36" s="48" t="s">
        <v>45</v>
      </c>
      <c r="F36" s="54" t="s">
        <v>20</v>
      </c>
      <c r="G36" s="57">
        <v>0</v>
      </c>
      <c r="H36" s="54" t="s">
        <v>11</v>
      </c>
      <c r="I36" s="57">
        <v>16</v>
      </c>
      <c r="J36" s="31" t="s">
        <v>129</v>
      </c>
    </row>
    <row r="37" spans="2:10" ht="15.75">
      <c r="B37" s="25"/>
      <c r="C37" s="56">
        <v>43651</v>
      </c>
      <c r="D37" s="32" t="s">
        <v>130</v>
      </c>
      <c r="E37" s="48" t="s">
        <v>45</v>
      </c>
      <c r="F37" s="54" t="s">
        <v>11</v>
      </c>
      <c r="G37" s="57">
        <v>22</v>
      </c>
      <c r="H37" s="54" t="s">
        <v>11</v>
      </c>
      <c r="I37" s="57">
        <v>0</v>
      </c>
      <c r="J37" s="31" t="s">
        <v>131</v>
      </c>
    </row>
    <row r="38" spans="2:10" ht="15.75">
      <c r="B38" s="25"/>
      <c r="C38" s="56">
        <v>43659</v>
      </c>
      <c r="D38" s="32" t="s">
        <v>134</v>
      </c>
      <c r="E38" s="48" t="s">
        <v>45</v>
      </c>
      <c r="F38" s="54" t="s">
        <v>37</v>
      </c>
      <c r="G38" s="57">
        <v>22</v>
      </c>
      <c r="H38" s="54" t="s">
        <v>31</v>
      </c>
      <c r="I38" s="58"/>
      <c r="J38" s="31" t="s">
        <v>135</v>
      </c>
    </row>
    <row r="39" spans="2:10" ht="15.75">
      <c r="B39" s="25"/>
      <c r="C39" s="56">
        <v>43663</v>
      </c>
      <c r="D39" s="32" t="s">
        <v>140</v>
      </c>
      <c r="E39" s="48" t="s">
        <v>111</v>
      </c>
      <c r="F39" s="54" t="s">
        <v>20</v>
      </c>
      <c r="G39" s="57">
        <v>32</v>
      </c>
      <c r="H39" s="54" t="s">
        <v>20</v>
      </c>
      <c r="I39" s="57">
        <v>0</v>
      </c>
      <c r="J39" s="31" t="s">
        <v>141</v>
      </c>
    </row>
    <row r="40" spans="2:10" ht="15.75">
      <c r="B40" s="25"/>
      <c r="C40" s="56">
        <v>43673</v>
      </c>
      <c r="D40" s="32" t="s">
        <v>93</v>
      </c>
      <c r="E40" s="48" t="s">
        <v>45</v>
      </c>
      <c r="F40" s="54" t="s">
        <v>11</v>
      </c>
      <c r="G40" s="57">
        <v>16</v>
      </c>
      <c r="H40" s="54" t="s">
        <v>11</v>
      </c>
      <c r="I40" s="57">
        <v>8</v>
      </c>
      <c r="J40" s="31" t="s">
        <v>144</v>
      </c>
    </row>
    <row r="41" spans="2:10" ht="15.75">
      <c r="B41" s="25"/>
      <c r="C41" s="56">
        <v>43685</v>
      </c>
      <c r="D41" s="32" t="s">
        <v>152</v>
      </c>
      <c r="E41" s="48" t="s">
        <v>45</v>
      </c>
      <c r="F41" s="54" t="s">
        <v>20</v>
      </c>
      <c r="G41" s="57">
        <v>0</v>
      </c>
      <c r="H41" s="54" t="s">
        <v>20</v>
      </c>
      <c r="I41" s="57">
        <v>0</v>
      </c>
      <c r="J41" s="31" t="s">
        <v>153</v>
      </c>
    </row>
    <row r="42" spans="2:10" ht="15.75">
      <c r="B42" s="25"/>
      <c r="C42" s="56">
        <v>43692</v>
      </c>
      <c r="D42" s="32" t="s">
        <v>154</v>
      </c>
      <c r="E42" s="48" t="s">
        <v>45</v>
      </c>
      <c r="F42" s="54" t="s">
        <v>20</v>
      </c>
      <c r="G42" s="57">
        <v>0</v>
      </c>
      <c r="H42" s="54" t="s">
        <v>20</v>
      </c>
      <c r="I42" s="57">
        <v>0</v>
      </c>
      <c r="J42" s="31" t="s">
        <v>155</v>
      </c>
    </row>
    <row r="43" spans="2:10" ht="15.75">
      <c r="B43" s="25"/>
      <c r="C43" s="66">
        <v>43708</v>
      </c>
      <c r="D43" s="67" t="s">
        <v>163</v>
      </c>
      <c r="E43" s="68" t="s">
        <v>10</v>
      </c>
      <c r="F43" s="69" t="s">
        <v>11</v>
      </c>
      <c r="G43" s="58">
        <v>10</v>
      </c>
      <c r="H43" s="69" t="s">
        <v>12</v>
      </c>
      <c r="I43" s="58">
        <v>10</v>
      </c>
      <c r="J43" s="31" t="s">
        <v>164</v>
      </c>
    </row>
    <row r="44" spans="2:10" ht="15.75">
      <c r="B44" s="25"/>
      <c r="C44" s="26"/>
      <c r="D44" s="28" t="s">
        <v>13</v>
      </c>
      <c r="E44" s="28"/>
      <c r="F44" s="29"/>
      <c r="G44" s="21">
        <f>SUM(G18:G43)</f>
        <v>365</v>
      </c>
      <c r="H44" s="29"/>
      <c r="I44" s="33">
        <f>SUM(I18:I43)</f>
        <v>154</v>
      </c>
      <c r="J44" s="34"/>
    </row>
    <row r="45" spans="2:10" ht="15.75">
      <c r="B45" s="25"/>
      <c r="C45" s="26"/>
      <c r="D45" s="28"/>
      <c r="E45" s="28"/>
      <c r="F45" s="29"/>
      <c r="G45" s="21"/>
      <c r="H45" s="29"/>
      <c r="I45" s="33"/>
      <c r="J45" s="34"/>
    </row>
    <row r="46" spans="2:10" ht="15.75">
      <c r="B46" s="25" t="s">
        <v>16</v>
      </c>
      <c r="C46" s="53">
        <v>43449</v>
      </c>
      <c r="D46" s="32" t="s">
        <v>35</v>
      </c>
      <c r="E46" s="48" t="s">
        <v>10</v>
      </c>
      <c r="F46" s="54" t="s">
        <v>37</v>
      </c>
      <c r="G46" s="54">
        <v>10</v>
      </c>
      <c r="H46" s="54" t="s">
        <v>14</v>
      </c>
      <c r="I46" s="30"/>
      <c r="J46" s="31" t="s">
        <v>36</v>
      </c>
    </row>
    <row r="47" spans="2:10" ht="15.75">
      <c r="B47" s="25"/>
      <c r="C47" s="53">
        <v>43469</v>
      </c>
      <c r="D47" s="32" t="s">
        <v>40</v>
      </c>
      <c r="E47" s="48" t="s">
        <v>10</v>
      </c>
      <c r="F47" s="54" t="s">
        <v>11</v>
      </c>
      <c r="G47" s="54">
        <v>0</v>
      </c>
      <c r="H47" s="54" t="s">
        <v>33</v>
      </c>
      <c r="I47" s="55">
        <v>7</v>
      </c>
      <c r="J47" s="31" t="s">
        <v>41</v>
      </c>
    </row>
    <row r="48" spans="2:10" ht="15.75">
      <c r="B48" s="25"/>
      <c r="C48" s="53">
        <v>43477</v>
      </c>
      <c r="D48" s="32" t="s">
        <v>52</v>
      </c>
      <c r="E48" s="48" t="s">
        <v>10</v>
      </c>
      <c r="F48" s="54" t="s">
        <v>11</v>
      </c>
      <c r="G48" s="54">
        <v>15</v>
      </c>
      <c r="H48" s="54" t="s">
        <v>33</v>
      </c>
      <c r="I48" s="55">
        <v>10</v>
      </c>
      <c r="J48" s="31" t="s">
        <v>53</v>
      </c>
    </row>
    <row r="49" spans="2:10" ht="15.75">
      <c r="B49" s="25"/>
      <c r="C49" s="53">
        <v>43484</v>
      </c>
      <c r="D49" s="32" t="s">
        <v>61</v>
      </c>
      <c r="E49" s="48" t="s">
        <v>10</v>
      </c>
      <c r="F49" s="54" t="s">
        <v>37</v>
      </c>
      <c r="G49" s="54">
        <v>10</v>
      </c>
      <c r="H49" s="54" t="s">
        <v>12</v>
      </c>
      <c r="I49" s="55">
        <v>10</v>
      </c>
      <c r="J49" s="31" t="s">
        <v>62</v>
      </c>
    </row>
    <row r="50" spans="2:10" ht="15.75">
      <c r="B50" s="25"/>
      <c r="C50" s="53">
        <v>43497</v>
      </c>
      <c r="D50" s="32" t="s">
        <v>40</v>
      </c>
      <c r="E50" s="48" t="s">
        <v>10</v>
      </c>
      <c r="F50" s="54" t="s">
        <v>37</v>
      </c>
      <c r="G50" s="54">
        <v>10</v>
      </c>
      <c r="H50" s="54" t="s">
        <v>11</v>
      </c>
      <c r="I50" s="55">
        <v>0</v>
      </c>
      <c r="J50" s="31" t="s">
        <v>71</v>
      </c>
    </row>
    <row r="51" spans="2:10" ht="15.75">
      <c r="B51" s="25"/>
      <c r="C51" s="53">
        <v>43505</v>
      </c>
      <c r="D51" s="32" t="s">
        <v>52</v>
      </c>
      <c r="E51" s="48" t="s">
        <v>10</v>
      </c>
      <c r="F51" s="54" t="s">
        <v>20</v>
      </c>
      <c r="G51" s="54">
        <v>0</v>
      </c>
      <c r="H51" s="54" t="s">
        <v>20</v>
      </c>
      <c r="I51" s="55">
        <v>0</v>
      </c>
      <c r="J51" s="31" t="s">
        <v>77</v>
      </c>
    </row>
    <row r="52" spans="2:10" ht="15.75">
      <c r="B52" s="25"/>
      <c r="C52" s="53">
        <v>43554</v>
      </c>
      <c r="D52" s="32" t="s">
        <v>38</v>
      </c>
      <c r="E52" s="48" t="s">
        <v>10</v>
      </c>
      <c r="F52" s="54" t="s">
        <v>20</v>
      </c>
      <c r="G52" s="54">
        <v>0</v>
      </c>
      <c r="H52" s="54" t="s">
        <v>14</v>
      </c>
      <c r="I52" s="55"/>
      <c r="J52" s="31" t="s">
        <v>95</v>
      </c>
    </row>
    <row r="53" spans="2:10" ht="15.75">
      <c r="B53" s="25"/>
      <c r="C53" s="53">
        <v>43617</v>
      </c>
      <c r="D53" s="32" t="s">
        <v>117</v>
      </c>
      <c r="E53" s="48" t="s">
        <v>66</v>
      </c>
      <c r="F53" s="54" t="s">
        <v>11</v>
      </c>
      <c r="G53" s="54">
        <v>16</v>
      </c>
      <c r="H53" s="54" t="s">
        <v>14</v>
      </c>
      <c r="I53" s="55"/>
      <c r="J53" s="31" t="s">
        <v>118</v>
      </c>
    </row>
    <row r="54" spans="2:10" ht="15.75">
      <c r="B54" s="25"/>
      <c r="C54" s="53">
        <v>43659</v>
      </c>
      <c r="D54" s="32" t="s">
        <v>35</v>
      </c>
      <c r="E54" s="48" t="s">
        <v>10</v>
      </c>
      <c r="F54" s="54" t="s">
        <v>33</v>
      </c>
      <c r="G54" s="54">
        <v>15</v>
      </c>
      <c r="H54" s="54" t="s">
        <v>33</v>
      </c>
      <c r="I54" s="55">
        <v>7</v>
      </c>
      <c r="J54" s="31" t="s">
        <v>136</v>
      </c>
    </row>
    <row r="55" spans="2:10" ht="15.75">
      <c r="B55" s="25"/>
      <c r="C55" s="56">
        <v>43666</v>
      </c>
      <c r="D55" s="32" t="s">
        <v>138</v>
      </c>
      <c r="E55" s="48" t="s">
        <v>10</v>
      </c>
      <c r="F55" s="54" t="s">
        <v>11</v>
      </c>
      <c r="G55" s="57">
        <v>10</v>
      </c>
      <c r="H55" s="54" t="s">
        <v>33</v>
      </c>
      <c r="I55" s="57">
        <v>0</v>
      </c>
      <c r="J55" s="31" t="s">
        <v>139</v>
      </c>
    </row>
    <row r="56" spans="2:10" ht="15.75">
      <c r="B56" s="25"/>
      <c r="C56" s="26"/>
      <c r="D56" s="28" t="s">
        <v>13</v>
      </c>
      <c r="E56" s="21"/>
      <c r="F56" s="29"/>
      <c r="G56" s="21">
        <f>SUM(G46:G55)</f>
        <v>86</v>
      </c>
      <c r="H56" s="29"/>
      <c r="I56" s="33">
        <f>SUM(I47:I54)</f>
        <v>34</v>
      </c>
      <c r="J56" s="34"/>
    </row>
    <row r="57" spans="2:10" ht="15.75">
      <c r="B57" s="25"/>
      <c r="C57" s="26"/>
      <c r="D57" s="28"/>
      <c r="E57" s="21"/>
      <c r="F57" s="29"/>
      <c r="G57" s="21"/>
      <c r="H57" s="29"/>
      <c r="I57" s="33"/>
      <c r="J57" s="34"/>
    </row>
    <row r="58" spans="2:10" ht="15.75">
      <c r="B58" s="25" t="s">
        <v>63</v>
      </c>
      <c r="C58" s="53">
        <v>43491</v>
      </c>
      <c r="D58" s="32" t="s">
        <v>64</v>
      </c>
      <c r="E58" s="48" t="s">
        <v>10</v>
      </c>
      <c r="F58" s="54" t="s">
        <v>11</v>
      </c>
      <c r="G58" s="54">
        <v>10</v>
      </c>
      <c r="H58" s="54" t="s">
        <v>33</v>
      </c>
      <c r="I58" s="55">
        <v>7</v>
      </c>
      <c r="J58" s="31" t="s">
        <v>65</v>
      </c>
    </row>
    <row r="59" spans="2:10" ht="15.75">
      <c r="B59" s="25"/>
      <c r="C59" s="53">
        <v>43512</v>
      </c>
      <c r="D59" s="32" t="s">
        <v>74</v>
      </c>
      <c r="E59" s="48" t="s">
        <v>10</v>
      </c>
      <c r="F59" s="54" t="s">
        <v>11</v>
      </c>
      <c r="G59" s="54">
        <v>10</v>
      </c>
      <c r="H59" s="54" t="s">
        <v>11</v>
      </c>
      <c r="I59" s="55">
        <v>0</v>
      </c>
      <c r="J59" s="31" t="s">
        <v>81</v>
      </c>
    </row>
    <row r="60" spans="2:10" ht="15.75">
      <c r="B60" s="25"/>
      <c r="C60" s="53">
        <v>43586</v>
      </c>
      <c r="D60" s="32" t="s">
        <v>106</v>
      </c>
      <c r="E60" s="48" t="s">
        <v>66</v>
      </c>
      <c r="F60" s="54" t="s">
        <v>11</v>
      </c>
      <c r="G60" s="54">
        <v>10</v>
      </c>
      <c r="H60" s="54" t="s">
        <v>33</v>
      </c>
      <c r="I60" s="55">
        <v>0</v>
      </c>
      <c r="J60" s="31" t="s">
        <v>107</v>
      </c>
    </row>
    <row r="61" spans="2:10" ht="15.75">
      <c r="B61" s="25"/>
      <c r="C61" s="53">
        <v>43652</v>
      </c>
      <c r="D61" s="32" t="s">
        <v>132</v>
      </c>
      <c r="E61" s="48" t="s">
        <v>10</v>
      </c>
      <c r="F61" s="54" t="s">
        <v>11</v>
      </c>
      <c r="G61" s="54">
        <v>7</v>
      </c>
      <c r="H61" s="54" t="s">
        <v>11</v>
      </c>
      <c r="I61" s="55">
        <v>0</v>
      </c>
      <c r="J61" s="31" t="s">
        <v>133</v>
      </c>
    </row>
    <row r="62" spans="2:10" ht="15.75">
      <c r="B62" s="25"/>
      <c r="C62" s="66">
        <v>43708</v>
      </c>
      <c r="D62" s="67" t="s">
        <v>161</v>
      </c>
      <c r="E62" s="68" t="s">
        <v>45</v>
      </c>
      <c r="F62" s="69" t="s">
        <v>20</v>
      </c>
      <c r="G62" s="58">
        <v>0</v>
      </c>
      <c r="H62" s="69" t="s">
        <v>11</v>
      </c>
      <c r="I62" s="58">
        <v>0</v>
      </c>
      <c r="J62" s="31" t="s">
        <v>162</v>
      </c>
    </row>
    <row r="63" spans="2:10" ht="15.75">
      <c r="B63" s="25"/>
      <c r="C63" s="26"/>
      <c r="D63" s="28" t="s">
        <v>13</v>
      </c>
      <c r="E63" s="21"/>
      <c r="F63" s="29"/>
      <c r="G63" s="21">
        <f>SUM(G58:G61)</f>
        <v>37</v>
      </c>
      <c r="H63" s="29"/>
      <c r="I63" s="33">
        <f>SUM(I58)</f>
        <v>7</v>
      </c>
      <c r="J63" s="34"/>
    </row>
    <row r="64" spans="2:10" ht="15.75">
      <c r="B64" s="25"/>
      <c r="C64" s="26"/>
      <c r="D64" s="28"/>
      <c r="E64" s="28"/>
      <c r="F64" s="29"/>
      <c r="G64" s="21"/>
      <c r="H64" s="29"/>
      <c r="I64" s="33"/>
      <c r="J64" s="34"/>
    </row>
    <row r="65" spans="2:10" ht="15.75">
      <c r="B65" s="25" t="s">
        <v>17</v>
      </c>
      <c r="C65" s="26"/>
      <c r="D65" s="32"/>
      <c r="E65" s="48"/>
      <c r="F65" s="29"/>
      <c r="G65" s="29"/>
      <c r="H65" s="29"/>
      <c r="I65" s="30"/>
      <c r="J65" s="31"/>
    </row>
    <row r="66" spans="2:10" ht="15.75">
      <c r="B66" s="25"/>
      <c r="C66" s="26"/>
      <c r="D66" s="28" t="s">
        <v>13</v>
      </c>
      <c r="E66" s="21"/>
      <c r="F66" s="29"/>
      <c r="G66" s="21">
        <f>SUM(G65:G65)</f>
        <v>0</v>
      </c>
      <c r="H66" s="29"/>
      <c r="I66" s="33">
        <f>SUM(I65:I65)</f>
        <v>0</v>
      </c>
      <c r="J66" s="34"/>
    </row>
    <row r="67" spans="2:10" ht="15.75">
      <c r="B67" s="25"/>
      <c r="C67" s="26"/>
      <c r="D67" s="27"/>
      <c r="E67" s="28"/>
      <c r="F67" s="29"/>
      <c r="G67" s="29"/>
      <c r="H67" s="29"/>
      <c r="I67" s="30"/>
      <c r="J67" s="34"/>
    </row>
    <row r="68" spans="2:10" ht="15.75">
      <c r="B68" s="25" t="s">
        <v>24</v>
      </c>
      <c r="C68" s="26"/>
      <c r="D68" s="32"/>
      <c r="E68" s="21"/>
      <c r="F68" s="29"/>
      <c r="G68" s="29"/>
      <c r="H68" s="29"/>
      <c r="I68" s="30"/>
      <c r="J68" s="31"/>
    </row>
    <row r="69" spans="2:10" ht="15.75">
      <c r="B69" s="25"/>
      <c r="C69" s="53">
        <v>43442</v>
      </c>
      <c r="D69" s="32" t="s">
        <v>30</v>
      </c>
      <c r="E69" s="48" t="s">
        <v>10</v>
      </c>
      <c r="F69" s="54" t="s">
        <v>11</v>
      </c>
      <c r="G69" s="54">
        <v>10</v>
      </c>
      <c r="H69" s="54" t="s">
        <v>31</v>
      </c>
      <c r="I69" s="30"/>
      <c r="J69" s="31" t="s">
        <v>32</v>
      </c>
    </row>
    <row r="70" spans="2:10" ht="15.75">
      <c r="B70" s="25"/>
      <c r="C70" s="53">
        <v>43461</v>
      </c>
      <c r="D70" s="32" t="s">
        <v>54</v>
      </c>
      <c r="E70" s="48" t="s">
        <v>10</v>
      </c>
      <c r="F70" s="54" t="s">
        <v>20</v>
      </c>
      <c r="G70" s="54">
        <v>0</v>
      </c>
      <c r="H70" s="54" t="s">
        <v>31</v>
      </c>
      <c r="I70" s="55"/>
      <c r="J70" s="31" t="s">
        <v>55</v>
      </c>
    </row>
    <row r="71" spans="2:10" ht="15.75">
      <c r="B71" s="25"/>
      <c r="C71" s="53">
        <v>43477</v>
      </c>
      <c r="D71" s="32" t="s">
        <v>30</v>
      </c>
      <c r="E71" s="48" t="s">
        <v>10</v>
      </c>
      <c r="F71" s="54" t="s">
        <v>20</v>
      </c>
      <c r="G71" s="54">
        <v>0</v>
      </c>
      <c r="H71" s="54" t="s">
        <v>33</v>
      </c>
      <c r="I71" s="55">
        <v>0</v>
      </c>
      <c r="J71" s="31" t="s">
        <v>56</v>
      </c>
    </row>
    <row r="72" spans="2:10" ht="15.75">
      <c r="B72" s="25"/>
      <c r="C72" s="53">
        <v>43519</v>
      </c>
      <c r="D72" s="32" t="s">
        <v>82</v>
      </c>
      <c r="E72" s="48" t="s">
        <v>10</v>
      </c>
      <c r="F72" s="54" t="s">
        <v>11</v>
      </c>
      <c r="G72" s="54">
        <v>0</v>
      </c>
      <c r="H72" s="54" t="s">
        <v>31</v>
      </c>
      <c r="I72" s="52"/>
      <c r="J72" s="31" t="s">
        <v>83</v>
      </c>
    </row>
    <row r="73" spans="2:10" ht="15.75">
      <c r="B73" s="25"/>
      <c r="C73" s="53">
        <v>43526</v>
      </c>
      <c r="D73" s="32" t="s">
        <v>85</v>
      </c>
      <c r="E73" s="48" t="s">
        <v>10</v>
      </c>
      <c r="F73" s="54" t="s">
        <v>20</v>
      </c>
      <c r="G73" s="54">
        <v>0</v>
      </c>
      <c r="H73" s="54" t="s">
        <v>31</v>
      </c>
      <c r="I73" s="52"/>
      <c r="J73" s="31" t="s">
        <v>86</v>
      </c>
    </row>
    <row r="74" spans="2:10" ht="15.75">
      <c r="B74" s="25"/>
      <c r="C74" s="53">
        <v>43665</v>
      </c>
      <c r="D74" s="32" t="s">
        <v>142</v>
      </c>
      <c r="E74" s="48" t="s">
        <v>10</v>
      </c>
      <c r="F74" s="54" t="s">
        <v>20</v>
      </c>
      <c r="G74" s="54">
        <v>0</v>
      </c>
      <c r="H74" s="54" t="s">
        <v>31</v>
      </c>
      <c r="I74" s="52"/>
      <c r="J74" s="31" t="s">
        <v>143</v>
      </c>
    </row>
    <row r="75" spans="2:10" ht="15.75">
      <c r="B75" s="25"/>
      <c r="C75" s="53">
        <v>43694</v>
      </c>
      <c r="D75" s="32" t="s">
        <v>156</v>
      </c>
      <c r="E75" s="48" t="s">
        <v>10</v>
      </c>
      <c r="F75" s="54" t="s">
        <v>11</v>
      </c>
      <c r="G75" s="54">
        <v>10</v>
      </c>
      <c r="H75" s="54" t="s">
        <v>20</v>
      </c>
      <c r="I75" s="55">
        <v>0</v>
      </c>
      <c r="J75" s="31" t="s">
        <v>157</v>
      </c>
    </row>
    <row r="76" spans="2:10" ht="15.75">
      <c r="B76" s="25"/>
      <c r="C76" s="70">
        <v>43708</v>
      </c>
      <c r="D76" s="67" t="s">
        <v>54</v>
      </c>
      <c r="E76" s="68" t="s">
        <v>10</v>
      </c>
      <c r="F76" s="69" t="s">
        <v>20</v>
      </c>
      <c r="G76" s="69">
        <v>0</v>
      </c>
      <c r="H76" s="69" t="s">
        <v>31</v>
      </c>
      <c r="I76" s="52"/>
      <c r="J76" s="31" t="s">
        <v>165</v>
      </c>
    </row>
    <row r="77" spans="2:10" ht="15.75">
      <c r="B77" s="25"/>
      <c r="C77" s="26"/>
      <c r="D77" s="28" t="s">
        <v>13</v>
      </c>
      <c r="E77" s="21"/>
      <c r="F77" s="29"/>
      <c r="G77" s="21">
        <f>SUM(G69:G76)</f>
        <v>20</v>
      </c>
      <c r="H77" s="29"/>
      <c r="I77" s="33">
        <f>SUM(I68:I68)</f>
        <v>0</v>
      </c>
      <c r="J77" s="34"/>
    </row>
    <row r="78" spans="2:10" ht="15.75">
      <c r="B78" s="25"/>
      <c r="C78" s="26"/>
      <c r="D78" s="27"/>
      <c r="E78" s="28"/>
      <c r="F78" s="29"/>
      <c r="G78" s="29"/>
      <c r="H78" s="29"/>
      <c r="I78" s="30"/>
      <c r="J78" s="34"/>
    </row>
    <row r="79" spans="2:10" ht="15.75">
      <c r="B79" s="25" t="s">
        <v>18</v>
      </c>
      <c r="C79" s="26"/>
      <c r="D79" s="32"/>
      <c r="E79" s="48"/>
      <c r="F79" s="29"/>
      <c r="G79" s="29"/>
      <c r="H79" s="29"/>
      <c r="I79" s="30"/>
      <c r="J79" s="31"/>
    </row>
    <row r="80" spans="2:10" ht="15.75">
      <c r="B80" s="25"/>
      <c r="C80" s="26"/>
      <c r="D80" s="28" t="s">
        <v>13</v>
      </c>
      <c r="E80" s="28"/>
      <c r="F80" s="29"/>
      <c r="G80" s="21">
        <v>0</v>
      </c>
      <c r="H80" s="29"/>
      <c r="I80" s="33">
        <f>SUM(I79:I79)</f>
        <v>0</v>
      </c>
      <c r="J80" s="34"/>
    </row>
    <row r="81" spans="2:10" ht="15.75">
      <c r="B81" s="25"/>
      <c r="C81" s="26"/>
      <c r="D81" s="28"/>
      <c r="E81" s="28"/>
      <c r="F81" s="29"/>
      <c r="G81" s="21"/>
      <c r="H81" s="29"/>
      <c r="I81" s="33"/>
      <c r="J81" s="34"/>
    </row>
    <row r="82" spans="2:10" ht="15.75">
      <c r="B82" s="25" t="s">
        <v>25</v>
      </c>
      <c r="C82" s="26">
        <v>43435</v>
      </c>
      <c r="D82" s="27" t="s">
        <v>28</v>
      </c>
      <c r="E82" s="48" t="s">
        <v>10</v>
      </c>
      <c r="F82" s="29" t="s">
        <v>11</v>
      </c>
      <c r="G82" s="29">
        <v>10</v>
      </c>
      <c r="H82" s="29" t="s">
        <v>12</v>
      </c>
      <c r="I82" s="30">
        <v>10</v>
      </c>
      <c r="J82" s="31" t="s">
        <v>29</v>
      </c>
    </row>
    <row r="83" spans="2:10" ht="15.75">
      <c r="B83" s="25"/>
      <c r="C83" s="53">
        <v>43442</v>
      </c>
      <c r="D83" s="32" t="s">
        <v>30</v>
      </c>
      <c r="E83" s="48" t="s">
        <v>10</v>
      </c>
      <c r="F83" s="54" t="s">
        <v>14</v>
      </c>
      <c r="G83" s="54"/>
      <c r="H83" s="54" t="s">
        <v>33</v>
      </c>
      <c r="I83" s="55">
        <v>0</v>
      </c>
      <c r="J83" s="31" t="s">
        <v>34</v>
      </c>
    </row>
    <row r="84" spans="2:10" ht="15.75">
      <c r="B84" s="25"/>
      <c r="C84" s="53">
        <v>43449</v>
      </c>
      <c r="D84" s="32" t="s">
        <v>38</v>
      </c>
      <c r="E84" s="48" t="s">
        <v>10</v>
      </c>
      <c r="F84" s="54" t="s">
        <v>11</v>
      </c>
      <c r="G84" s="54">
        <v>10</v>
      </c>
      <c r="H84" s="54" t="s">
        <v>33</v>
      </c>
      <c r="I84" s="55">
        <v>10</v>
      </c>
      <c r="J84" s="31" t="s">
        <v>39</v>
      </c>
    </row>
    <row r="85" spans="2:10" ht="15.75">
      <c r="B85" s="25"/>
      <c r="C85" s="53">
        <v>43456</v>
      </c>
      <c r="D85" s="32" t="s">
        <v>26</v>
      </c>
      <c r="E85" s="48" t="s">
        <v>10</v>
      </c>
      <c r="F85" s="54" t="s">
        <v>11</v>
      </c>
      <c r="G85" s="54">
        <v>18</v>
      </c>
      <c r="H85" s="54" t="s">
        <v>14</v>
      </c>
      <c r="I85" s="55"/>
      <c r="J85" s="31" t="s">
        <v>57</v>
      </c>
    </row>
    <row r="86" spans="2:10" ht="15.75">
      <c r="B86" s="25"/>
      <c r="C86" s="53">
        <v>43105</v>
      </c>
      <c r="D86" s="32" t="s">
        <v>58</v>
      </c>
      <c r="E86" s="48" t="s">
        <v>10</v>
      </c>
      <c r="F86" s="54" t="s">
        <v>12</v>
      </c>
      <c r="G86" s="54">
        <v>20</v>
      </c>
      <c r="H86" s="54" t="s">
        <v>14</v>
      </c>
      <c r="I86" s="55"/>
      <c r="J86" s="31" t="s">
        <v>59</v>
      </c>
    </row>
    <row r="87" spans="2:10" ht="15.75">
      <c r="B87" s="25"/>
      <c r="C87" s="53">
        <v>43112</v>
      </c>
      <c r="D87" s="32" t="s">
        <v>30</v>
      </c>
      <c r="E87" s="48" t="s">
        <v>10</v>
      </c>
      <c r="F87" s="54" t="s">
        <v>33</v>
      </c>
      <c r="G87" s="54">
        <v>20</v>
      </c>
      <c r="H87" s="54" t="s">
        <v>60</v>
      </c>
      <c r="I87" s="55">
        <v>20</v>
      </c>
      <c r="J87" s="31" t="s">
        <v>53</v>
      </c>
    </row>
    <row r="88" spans="2:10" ht="15.75">
      <c r="B88" s="25"/>
      <c r="C88" s="53">
        <v>43484</v>
      </c>
      <c r="D88" s="32" t="s">
        <v>61</v>
      </c>
      <c r="E88" s="48" t="s">
        <v>10</v>
      </c>
      <c r="F88" s="54" t="s">
        <v>12</v>
      </c>
      <c r="G88" s="54">
        <v>20</v>
      </c>
      <c r="H88" s="54" t="s">
        <v>12</v>
      </c>
      <c r="I88" s="55">
        <v>10</v>
      </c>
      <c r="J88" s="31" t="s">
        <v>62</v>
      </c>
    </row>
    <row r="89" spans="2:10" ht="15.75">
      <c r="B89" s="25"/>
      <c r="C89" s="53">
        <v>43491</v>
      </c>
      <c r="D89" s="32" t="s">
        <v>67</v>
      </c>
      <c r="E89" s="48" t="s">
        <v>66</v>
      </c>
      <c r="F89" s="54" t="s">
        <v>20</v>
      </c>
      <c r="G89" s="54">
        <v>0</v>
      </c>
      <c r="H89" s="54" t="s">
        <v>14</v>
      </c>
      <c r="I89" s="55"/>
      <c r="J89" s="31" t="s">
        <v>68</v>
      </c>
    </row>
    <row r="90" spans="2:10" ht="15.75">
      <c r="B90" s="25"/>
      <c r="C90" s="53">
        <v>43498</v>
      </c>
      <c r="D90" s="32" t="s">
        <v>72</v>
      </c>
      <c r="E90" s="48" t="s">
        <v>10</v>
      </c>
      <c r="F90" s="54" t="s">
        <v>60</v>
      </c>
      <c r="G90" s="54">
        <v>30</v>
      </c>
      <c r="H90" s="54" t="s">
        <v>60</v>
      </c>
      <c r="I90" s="55">
        <v>15</v>
      </c>
      <c r="J90" s="31" t="s">
        <v>73</v>
      </c>
    </row>
    <row r="91" spans="2:10" ht="15.75">
      <c r="B91" s="25"/>
      <c r="C91" s="53">
        <v>43505</v>
      </c>
      <c r="D91" s="32" t="s">
        <v>52</v>
      </c>
      <c r="E91" s="48" t="s">
        <v>10</v>
      </c>
      <c r="F91" s="54" t="s">
        <v>14</v>
      </c>
      <c r="G91" s="54">
        <v>0</v>
      </c>
      <c r="H91" s="54" t="s">
        <v>33</v>
      </c>
      <c r="I91" s="55">
        <v>14</v>
      </c>
      <c r="J91" s="31" t="s">
        <v>77</v>
      </c>
    </row>
    <row r="92" spans="2:10" ht="15.75">
      <c r="B92" s="25"/>
      <c r="C92" s="53">
        <v>43519</v>
      </c>
      <c r="D92" s="32" t="s">
        <v>26</v>
      </c>
      <c r="E92" s="48" t="s">
        <v>10</v>
      </c>
      <c r="F92" s="54" t="s">
        <v>37</v>
      </c>
      <c r="G92" s="54">
        <v>15</v>
      </c>
      <c r="H92" s="54" t="s">
        <v>12</v>
      </c>
      <c r="I92" s="55">
        <v>10</v>
      </c>
      <c r="J92" s="31" t="s">
        <v>34</v>
      </c>
    </row>
    <row r="93" spans="2:10" ht="15.75">
      <c r="B93" s="25"/>
      <c r="C93" s="59">
        <v>43554</v>
      </c>
      <c r="D93" s="32" t="s">
        <v>58</v>
      </c>
      <c r="E93" s="48" t="s">
        <v>10</v>
      </c>
      <c r="F93" s="54" t="s">
        <v>60</v>
      </c>
      <c r="G93" s="54">
        <v>30</v>
      </c>
      <c r="H93" s="54" t="s">
        <v>14</v>
      </c>
      <c r="I93" s="52"/>
      <c r="J93" s="31" t="s">
        <v>96</v>
      </c>
    </row>
    <row r="94" spans="2:10" ht="15.75">
      <c r="B94" s="25"/>
      <c r="C94" s="53">
        <v>43617</v>
      </c>
      <c r="D94" s="32" t="s">
        <v>117</v>
      </c>
      <c r="E94" s="48" t="s">
        <v>66</v>
      </c>
      <c r="F94" s="54" t="s">
        <v>37</v>
      </c>
      <c r="G94" s="54">
        <v>22</v>
      </c>
      <c r="H94" s="54" t="s">
        <v>14</v>
      </c>
      <c r="I94" s="55"/>
      <c r="J94" s="31" t="s">
        <v>118</v>
      </c>
    </row>
    <row r="95" spans="2:10" ht="15.75">
      <c r="B95" s="25"/>
      <c r="C95" s="53">
        <v>43663</v>
      </c>
      <c r="D95" s="32" t="s">
        <v>93</v>
      </c>
      <c r="E95" s="48" t="s">
        <v>10</v>
      </c>
      <c r="F95" s="54" t="s">
        <v>60</v>
      </c>
      <c r="G95" s="54">
        <v>30</v>
      </c>
      <c r="H95" s="54" t="s">
        <v>12</v>
      </c>
      <c r="I95" s="55">
        <v>10</v>
      </c>
      <c r="J95" s="31" t="s">
        <v>137</v>
      </c>
    </row>
    <row r="96" spans="2:10" ht="15.75">
      <c r="B96" s="25"/>
      <c r="C96" s="53">
        <v>43673</v>
      </c>
      <c r="D96" s="32" t="s">
        <v>145</v>
      </c>
      <c r="E96" s="48" t="s">
        <v>45</v>
      </c>
      <c r="F96" s="54" t="s">
        <v>11</v>
      </c>
      <c r="G96" s="54">
        <v>22</v>
      </c>
      <c r="H96" s="54" t="s">
        <v>14</v>
      </c>
      <c r="I96" s="52"/>
      <c r="J96" s="31" t="s">
        <v>146</v>
      </c>
    </row>
    <row r="97" spans="2:10" ht="15.75">
      <c r="B97" s="25"/>
      <c r="C97" s="53">
        <v>43678</v>
      </c>
      <c r="D97" s="32" t="s">
        <v>91</v>
      </c>
      <c r="E97" s="48" t="s">
        <v>45</v>
      </c>
      <c r="F97" s="54" t="s">
        <v>11</v>
      </c>
      <c r="G97" s="54">
        <v>16</v>
      </c>
      <c r="H97" s="54" t="s">
        <v>11</v>
      </c>
      <c r="I97" s="55">
        <v>0</v>
      </c>
      <c r="J97" s="31" t="s">
        <v>147</v>
      </c>
    </row>
    <row r="98" spans="2:10" ht="15.75">
      <c r="B98" s="25"/>
      <c r="C98" s="53">
        <v>43680</v>
      </c>
      <c r="D98" s="32" t="s">
        <v>148</v>
      </c>
      <c r="E98" s="48" t="s">
        <v>10</v>
      </c>
      <c r="F98" s="54" t="s">
        <v>37</v>
      </c>
      <c r="G98" s="54">
        <v>10</v>
      </c>
      <c r="H98" s="54" t="s">
        <v>60</v>
      </c>
      <c r="I98" s="55">
        <v>15</v>
      </c>
      <c r="J98" s="31" t="s">
        <v>149</v>
      </c>
    </row>
    <row r="99" spans="2:10" ht="15.75">
      <c r="B99" s="25"/>
      <c r="C99" s="53">
        <v>43682</v>
      </c>
      <c r="D99" s="32" t="s">
        <v>150</v>
      </c>
      <c r="E99" s="48" t="s">
        <v>10</v>
      </c>
      <c r="F99" s="54" t="s">
        <v>60</v>
      </c>
      <c r="G99" s="54">
        <v>30</v>
      </c>
      <c r="H99" s="54" t="s">
        <v>60</v>
      </c>
      <c r="I99" s="55">
        <v>15</v>
      </c>
      <c r="J99" s="31" t="s">
        <v>151</v>
      </c>
    </row>
    <row r="100" spans="2:10" ht="15.75">
      <c r="B100" s="25"/>
      <c r="C100" s="53">
        <v>43691</v>
      </c>
      <c r="D100" s="32" t="s">
        <v>64</v>
      </c>
      <c r="E100" s="48" t="s">
        <v>10</v>
      </c>
      <c r="F100" s="54" t="s">
        <v>60</v>
      </c>
      <c r="G100" s="54">
        <v>30</v>
      </c>
      <c r="H100" s="54" t="s">
        <v>33</v>
      </c>
      <c r="I100" s="55">
        <v>0</v>
      </c>
      <c r="J100" s="31" t="s">
        <v>158</v>
      </c>
    </row>
    <row r="101" spans="2:10" ht="15.75">
      <c r="B101" s="25"/>
      <c r="C101" s="53">
        <v>43694</v>
      </c>
      <c r="D101" s="32" t="s">
        <v>156</v>
      </c>
      <c r="E101" s="48" t="s">
        <v>10</v>
      </c>
      <c r="F101" s="54"/>
      <c r="G101" s="54">
        <v>0</v>
      </c>
      <c r="H101" s="54" t="s">
        <v>60</v>
      </c>
      <c r="I101" s="55">
        <v>15</v>
      </c>
      <c r="J101" s="31" t="s">
        <v>159</v>
      </c>
    </row>
    <row r="102" spans="2:10" ht="15.75">
      <c r="B102" s="25"/>
      <c r="C102" s="53"/>
      <c r="D102" s="32"/>
      <c r="E102" s="48"/>
      <c r="F102" s="54"/>
      <c r="G102" s="54"/>
      <c r="H102" s="54"/>
      <c r="I102" s="55"/>
      <c r="J102" s="31"/>
    </row>
    <row r="103" spans="2:10" ht="15.75">
      <c r="B103" s="25"/>
      <c r="C103" s="26"/>
      <c r="D103" s="28" t="s">
        <v>13</v>
      </c>
      <c r="E103" s="28"/>
      <c r="F103" s="29"/>
      <c r="G103" s="21">
        <f>SUM(G82:G101)</f>
        <v>333</v>
      </c>
      <c r="H103" s="29"/>
      <c r="I103" s="33">
        <f>SUM(I82:I101)</f>
        <v>144</v>
      </c>
      <c r="J103" s="34"/>
    </row>
    <row r="104" spans="2:10" s="2" customFormat="1" ht="15.75" thickBot="1">
      <c r="B104" s="35"/>
      <c r="C104" s="36"/>
      <c r="D104" s="37"/>
      <c r="E104" s="14"/>
      <c r="F104" s="38"/>
      <c r="G104" s="38"/>
      <c r="H104" s="38"/>
      <c r="I104" s="39"/>
      <c r="J104" s="40"/>
    </row>
    <row r="105" spans="2:10" s="2" customFormat="1" ht="15">
      <c r="B105" s="41"/>
      <c r="C105" s="19"/>
      <c r="D105" s="41"/>
      <c r="E105" s="42"/>
      <c r="F105" s="23"/>
      <c r="G105" s="23"/>
      <c r="H105" s="23"/>
      <c r="I105" s="23"/>
      <c r="J105" s="41"/>
    </row>
    <row r="106" spans="2:10" s="2" customFormat="1" ht="15">
      <c r="B106" s="43"/>
      <c r="C106" s="44"/>
      <c r="D106" s="43"/>
      <c r="E106" s="45"/>
      <c r="F106" s="46"/>
      <c r="G106" s="46"/>
      <c r="H106" s="46"/>
      <c r="I106" s="46"/>
      <c r="J106" s="43"/>
    </row>
    <row r="107" spans="2:10" s="2" customFormat="1" ht="20.25">
      <c r="B107" s="49" t="s">
        <v>19</v>
      </c>
      <c r="C107" s="44"/>
      <c r="D107" s="43"/>
      <c r="E107" s="45"/>
      <c r="F107" s="46"/>
      <c r="G107" s="46"/>
      <c r="H107" s="46"/>
      <c r="I107" s="46"/>
      <c r="J107" s="43"/>
    </row>
    <row r="108" spans="3:9" s="2" customFormat="1" ht="15">
      <c r="C108" s="47"/>
      <c r="E108" s="3"/>
      <c r="F108" s="4"/>
      <c r="G108" s="4"/>
      <c r="H108" s="4"/>
      <c r="I108" s="4"/>
    </row>
    <row r="109" spans="2:9" s="2" customFormat="1" ht="21" customHeight="1">
      <c r="B109" s="1" t="s">
        <v>99</v>
      </c>
      <c r="C109" s="61">
        <v>43582</v>
      </c>
      <c r="D109" s="62" t="s">
        <v>100</v>
      </c>
      <c r="E109" s="63" t="s">
        <v>101</v>
      </c>
      <c r="F109" s="60" t="s">
        <v>102</v>
      </c>
      <c r="G109" s="4"/>
      <c r="H109" s="4"/>
      <c r="I109" s="4"/>
    </row>
    <row r="110" spans="3:9" s="2" customFormat="1" ht="21" customHeight="1">
      <c r="C110" s="61">
        <v>43589</v>
      </c>
      <c r="D110" s="62" t="s">
        <v>103</v>
      </c>
      <c r="E110" s="63" t="s">
        <v>105</v>
      </c>
      <c r="F110" s="60" t="s">
        <v>104</v>
      </c>
      <c r="G110" s="4"/>
      <c r="H110" s="4"/>
      <c r="I110" s="4"/>
    </row>
    <row r="111" spans="3:9" s="2" customFormat="1" ht="21" customHeight="1">
      <c r="C111" s="61">
        <v>43596</v>
      </c>
      <c r="D111" s="62" t="s">
        <v>100</v>
      </c>
      <c r="E111" s="63" t="s">
        <v>108</v>
      </c>
      <c r="F111" s="60" t="s">
        <v>109</v>
      </c>
      <c r="G111" s="4"/>
      <c r="H111" s="4"/>
      <c r="I111" s="4"/>
    </row>
    <row r="112" spans="3:9" s="2" customFormat="1" ht="21" customHeight="1">
      <c r="C112" s="61">
        <v>43610</v>
      </c>
      <c r="D112" s="62" t="s">
        <v>100</v>
      </c>
      <c r="E112" s="63" t="s">
        <v>101</v>
      </c>
      <c r="F112" s="60" t="s">
        <v>114</v>
      </c>
      <c r="G112" s="4"/>
      <c r="H112" s="4"/>
      <c r="I112" s="4"/>
    </row>
    <row r="113" spans="3:9" s="2" customFormat="1" ht="21" customHeight="1">
      <c r="C113" s="61">
        <v>43624</v>
      </c>
      <c r="D113" s="62" t="s">
        <v>103</v>
      </c>
      <c r="E113" s="63" t="s">
        <v>120</v>
      </c>
      <c r="F113" s="60" t="s">
        <v>119</v>
      </c>
      <c r="G113" s="4"/>
      <c r="H113" s="4"/>
      <c r="I113" s="4"/>
    </row>
    <row r="114" spans="3:9" s="2" customFormat="1" ht="21" customHeight="1">
      <c r="C114" s="61">
        <v>43631</v>
      </c>
      <c r="D114" s="62" t="s">
        <v>103</v>
      </c>
      <c r="E114" s="63" t="s">
        <v>122</v>
      </c>
      <c r="F114" s="60" t="s">
        <v>121</v>
      </c>
      <c r="G114" s="4"/>
      <c r="H114" s="4"/>
      <c r="I114" s="4"/>
    </row>
    <row r="115" spans="3:9" s="2" customFormat="1" ht="21" customHeight="1">
      <c r="C115" s="61">
        <v>43638</v>
      </c>
      <c r="D115" s="62" t="s">
        <v>100</v>
      </c>
      <c r="E115" s="63" t="s">
        <v>124</v>
      </c>
      <c r="F115" s="60" t="s">
        <v>123</v>
      </c>
      <c r="G115" s="4"/>
      <c r="H115" s="4"/>
      <c r="I115" s="4"/>
    </row>
    <row r="116" spans="3:9" s="2" customFormat="1" ht="21" customHeight="1">
      <c r="C116" s="47"/>
      <c r="E116" s="51"/>
      <c r="F116" s="4"/>
      <c r="G116" s="4"/>
      <c r="H116" s="4"/>
      <c r="I116" s="4"/>
    </row>
    <row r="117" spans="3:9" s="2" customFormat="1" ht="21" customHeight="1">
      <c r="C117" s="47"/>
      <c r="D117" s="64" t="s">
        <v>125</v>
      </c>
      <c r="E117" s="65" t="s">
        <v>127</v>
      </c>
      <c r="F117" s="60" t="s">
        <v>126</v>
      </c>
      <c r="G117" s="4"/>
      <c r="H117" s="4"/>
      <c r="I117" s="4"/>
    </row>
    <row r="118" spans="3:9" s="2" customFormat="1" ht="21" customHeight="1">
      <c r="C118" s="47"/>
      <c r="E118" s="50"/>
      <c r="F118" s="4"/>
      <c r="G118" s="4"/>
      <c r="H118" s="4"/>
      <c r="I118" s="4"/>
    </row>
    <row r="119" spans="3:9" s="2" customFormat="1" ht="21" customHeight="1">
      <c r="C119" s="47"/>
      <c r="E119" s="50"/>
      <c r="F119" s="4"/>
      <c r="G119" s="4"/>
      <c r="H119" s="4"/>
      <c r="I119" s="4"/>
    </row>
    <row r="120" spans="3:9" s="2" customFormat="1" ht="21" customHeight="1">
      <c r="C120" s="47"/>
      <c r="E120" s="50"/>
      <c r="F120" s="4"/>
      <c r="G120" s="4"/>
      <c r="H120" s="4"/>
      <c r="I120" s="4"/>
    </row>
    <row r="121" spans="3:9" s="2" customFormat="1" ht="15">
      <c r="C121" s="47"/>
      <c r="E121" s="3"/>
      <c r="F121" s="4"/>
      <c r="G121" s="4"/>
      <c r="H121" s="4"/>
      <c r="I121" s="4"/>
    </row>
    <row r="122" spans="3:9" s="2" customFormat="1" ht="15">
      <c r="C122" s="47"/>
      <c r="E122" s="3"/>
      <c r="F122" s="4"/>
      <c r="G122" s="4"/>
      <c r="H122" s="4"/>
      <c r="I122" s="4"/>
    </row>
    <row r="123" spans="3:9" s="2" customFormat="1" ht="15">
      <c r="C123" s="47"/>
      <c r="E123" s="3"/>
      <c r="F123" s="4"/>
      <c r="G123" s="4"/>
      <c r="H123" s="4"/>
      <c r="I123" s="4"/>
    </row>
    <row r="124" spans="3:9" s="2" customFormat="1" ht="15">
      <c r="C124" s="47"/>
      <c r="E124" s="3"/>
      <c r="F124" s="4"/>
      <c r="G124" s="4"/>
      <c r="H124" s="4"/>
      <c r="I124" s="4"/>
    </row>
  </sheetData>
  <sheetProtection password="C4B2" sheet="1"/>
  <hyperlinks>
    <hyperlink ref="J18" r:id="rId1" display="http://www.cztenis.cz/turnaj/606008/sezona/Z1819/vysledky"/>
    <hyperlink ref="J82" r:id="rId2" display="http://www.cztenis.cz/turnaj/506180/sezona/Z1819/vysledky"/>
    <hyperlink ref="J19" r:id="rId3" display="http://www.cztenis.cz/turnaj/606013/sezona/Z1819/vysledky"/>
    <hyperlink ref="J69" r:id="rId4" display="http://www.cztenis.cz/turnaj/606013/sezona/Z1819/vysledky"/>
    <hyperlink ref="J83" r:id="rId5" display="http://www.cztenis.cz/turnaj/506013/sezona/Z1819/vysledky"/>
    <hyperlink ref="J46" r:id="rId6" display="http://www.cztenis.cz/turnaj/506026/sezona/Z1819/vysledky"/>
    <hyperlink ref="J84" r:id="rId7" display="http://www.cztenis.cz/turnaj/506028/sezona/Z1819/vysledky"/>
    <hyperlink ref="J8" r:id="rId8" display="http://www.cztenis.cz/turnaj/506039/sezona/Z1819/vysledky"/>
    <hyperlink ref="J20" r:id="rId9" display="http://www.cztenis.cz/turnaj/606028/sezona/Z1819/vysledky"/>
    <hyperlink ref="J21" r:id="rId10" display="http://www.cztenis.cz/turnaj/606038/sezona/Z1819/vysledky"/>
    <hyperlink ref="J22" r:id="rId11" display="http://www.cztenis.cz/turnaj/606040/sezona/Z1819/vysledky"/>
    <hyperlink ref="J23" r:id="rId12" display="http://www.cztenis.cz/turnaj/606046/sezona/Z1819/vysledky"/>
    <hyperlink ref="J24" r:id="rId13" display="http://www.cztenis.cz/turnaj/606068/sezona/Z1819/vysledky"/>
    <hyperlink ref="J47" r:id="rId14" display="http://www.cztenis.cz/turnaj/506039/sezona/Z1819/vysledky"/>
    <hyperlink ref="J48" r:id="rId15" display="http://www.cztenis.cz/turnaj/506054/sezona/Z1819/vysledky"/>
    <hyperlink ref="J70" r:id="rId16" display="http://www.cztenis.cz/turnaj/606036/sezona/Z1819/vysledky"/>
    <hyperlink ref="J71" r:id="rId17" display="http://www.cztenis.cz/turnaj/606052/sezona/Z1819/vysledky"/>
    <hyperlink ref="J85" r:id="rId18" display="http://www.cztenis.cz/turnaj/506031/sezona/Z1819/vysledky"/>
    <hyperlink ref="J86" r:id="rId19" display="http://www.cztenis.cz/turnaj/506182/sezona/Z1819/vysledky"/>
    <hyperlink ref="J87" r:id="rId20" display="http://www.cztenis.cz/turnaj/506054/sezona/Z1819/vysledky"/>
    <hyperlink ref="J49" r:id="rId21" display="http://www.cztenis.cz/turnaj/506185/sezona/Z1819/vysledky"/>
    <hyperlink ref="J58" r:id="rId22" display="http://www.cztenis.cz/turnaj/306080/sezona/Z1819/vysledky"/>
    <hyperlink ref="J88" r:id="rId23" display="http://www.cztenis.cz/turnaj/506185/sezona/Z1819/vysledky"/>
    <hyperlink ref="J89" r:id="rId24" display="http://www.cztenis.cz/turnaj/506830/sezona/Z1819/vysledky"/>
    <hyperlink ref="J25" r:id="rId25" display="http://www.cztenis.cz/turnaj/606083/sezona/Z1819/vysledky"/>
    <hyperlink ref="J50" r:id="rId26" display="http://www.cztenis.cz/turnaj/506079/sezona/Z1819/vysledky"/>
    <hyperlink ref="J90" r:id="rId27" display="http://www.cztenis.cz/turnaj/506188/sezona/Z1819/vysledky"/>
    <hyperlink ref="J9" r:id="rId28" display="http://www.cztenis.cz/turnaj/506096/sezona/Z1819/vysledky"/>
    <hyperlink ref="J51" r:id="rId29" display="http://www.cztenis.cz/turnaj/506089/sezona/Z1819/vysledky"/>
    <hyperlink ref="J91" r:id="rId30" display="http://www.cztenis.cz/turnaj/506089/sezona/Z1819/vysledky"/>
    <hyperlink ref="J10" r:id="rId31" display="http://www.cztenis.cz/turnaj/506098/sezona/Z1819/vysledky"/>
    <hyperlink ref="J27" r:id="rId32" display="http://www.cztenis.cz/turnaj/606098/sezona/Z1819/vysledky"/>
    <hyperlink ref="J59" r:id="rId33" display="http://www.cztenis.cz/turnaj/306100/sezona/Z1819/vysledky"/>
    <hyperlink ref="J72" r:id="rId34" display="http://www.cztenis.cz/turnaj/606112/sezona/Z1819/vysledky"/>
    <hyperlink ref="J92" r:id="rId35" display="http://www.cztenis.cz/turnaj/506013/sezona/Z1819/vysledky"/>
    <hyperlink ref="J28" r:id="rId36" display="http://www.cztenis.cz/turnaj/606120/sezona/Z1819/vysledky"/>
    <hyperlink ref="J73" r:id="rId37" display="http://www.cztenis.cz/turnaj/606178/sezona/Z1819/vysledky"/>
    <hyperlink ref="J29" r:id="rId38" display="http://www.cztenis.cz/turnaj/606130/sezona/Z1819/vysledky"/>
    <hyperlink ref="J30" r:id="rId39" display="http://www.cztenis.cz/turnaj/606182/sezona/Z1819/vysledky"/>
    <hyperlink ref="J31" r:id="rId40" display="http://www.cztenis.cz/turnaj/606148/sezona/Z1819/vysledky"/>
    <hyperlink ref="J32" r:id="rId41" display="http://www.cztenis.cz/turnaj/606159/sezona/Z1819/vysledky"/>
    <hyperlink ref="J52" r:id="rId42" display="http://www.cztenis.cz/turnaj/506178/sezona/Z1819/vysledky"/>
    <hyperlink ref="J93" r:id="rId43" display="http://www.cztenis.cz/turnaj/506195/sezona/Z1819/vysledky"/>
    <hyperlink ref="J33" r:id="rId44" display="http://www.cztenis.cz/turnaj/616838/sezona/L19/vysledky"/>
    <hyperlink ref="F109" r:id="rId45" display="http://www.cztenis.cz/starsi-zactvo/druzstva/sezona/2019/soutez/6566/zapas-zapis/3"/>
    <hyperlink ref="F110" r:id="rId46" display="http://www.cztenis.cz/starsi-zactvo/druzstva/sezona/2019/soutez/6566/zapas-zapis/6"/>
    <hyperlink ref="J60" r:id="rId47" display="http://www.cztenis.cz/turnaj/316838/sezona/L19/vysledky"/>
    <hyperlink ref="F111" r:id="rId48" display="http://www.cztenis.cz/starsi-zactvo/druzstva/sezona/2019/soutez/6566/zapas-zapis/12"/>
    <hyperlink ref="J34" r:id="rId49" display="http://www.cztenis.cz/turnaj/616015/sezona/L19/vysledky"/>
    <hyperlink ref="F112" r:id="rId50" display="http://www.cztenis.cz/starsi-zactvo/druzstva/sezona/2019/soutez/6566/zapas-zapis/13"/>
    <hyperlink ref="J35" r:id="rId51" display="http://www.cztenis.cz/turnaj/616830/sezona/L19/vysledky"/>
    <hyperlink ref="J53" r:id="rId52" display="http://www.cztenis.cz/turnaj/516830/sezona/L19/vysledky"/>
    <hyperlink ref="J94" r:id="rId53" display="http://www.cztenis.cz/turnaj/516830/sezona/L19/vysledky"/>
    <hyperlink ref="F113" r:id="rId54" display="http://www.cztenis.cz/starsi-zactvo/druzstva/sezona/2019/soutez/6566/zapas-zapis/20"/>
    <hyperlink ref="F114" r:id="rId55" display="http://www.cztenis.cz/starsi-zactvo/druzstva/sezona/2019/soutez/6566/zapas-zapis/22"/>
    <hyperlink ref="F115" r:id="rId56" display="http://www.cztenis.cz/starsi-zactvo/druzstva/sezona/2019/soutez/6566/zapas-zapis/27"/>
    <hyperlink ref="F117" r:id="rId57" display="http://www.cztenis.cz/starsi-zactvo/druzstva/sezona/2019/soutez/6566"/>
    <hyperlink ref="J36" r:id="rId58" display="http://www.cztenis.cz/turnaj/616021/sezona/L19/vysledky"/>
    <hyperlink ref="J37" r:id="rId59" display="http://www.cztenis.cz/turnaj/616035/sezona/L19/vysledky"/>
    <hyperlink ref="J61" r:id="rId60" display="http://www.cztenis.cz/turnaj/316036/sezona/L19/vysledky"/>
    <hyperlink ref="J38" r:id="rId61" display="http://www.cztenis.cz/turnaj/616058/sezona/L19/vysledky"/>
    <hyperlink ref="J54" r:id="rId62" display="http://www.cztenis.cz/turnaj/516069/sezona/L19/vysledky"/>
    <hyperlink ref="J95" r:id="rId63" display="http://www.cztenis.cz/turnaj/516085/sezona/L19/vysledky"/>
    <hyperlink ref="J11" r:id="rId64" display="http://www.cztenis.cz/turnaj/516100/sezona/L19/vysledky"/>
    <hyperlink ref="J55" r:id="rId65" display="http://www.cztenis.cz/turnaj/516100/sezona/L19/vysledky"/>
    <hyperlink ref="J39" r:id="rId66" display="http://www.cztenis.cz/turnaj/616079/sezona/L19/vysledky"/>
    <hyperlink ref="J74" r:id="rId67" display="http://www.cztenis.cz/turnaj/616080/sezona/L19/vysledky"/>
    <hyperlink ref="J40" r:id="rId68" display="http://www.cztenis.cz/turnaj/616113/sezona/L19/vysledky"/>
    <hyperlink ref="J96" r:id="rId69" display="http://www.cztenis.cz/turnaj/516118/sezona/L19/vysledky"/>
    <hyperlink ref="J97" r:id="rId70" display="http://www.cztenis.cz/turnaj/516130/sezona/L19/vysledky"/>
    <hyperlink ref="J98" r:id="rId71" display="http://www.cztenis.cz/turnaj/516142/sezona/L19/vysledky"/>
    <hyperlink ref="J99" r:id="rId72" display="http://www.cztenis.cz/turnaj/516145/sezona/L19/vysledky"/>
    <hyperlink ref="J41" r:id="rId73" display="http://www.cztenis.cz/turnaj/616138/sezona/L19/vysledky"/>
    <hyperlink ref="J42" r:id="rId74" display="http://www.cztenis.cz/turnaj/616163/sezona/L19/vysledky"/>
    <hyperlink ref="J75" r:id="rId75" display="http://www.cztenis.cz/turnaj/616168/sezona/L19/vysledky"/>
    <hyperlink ref="J100" r:id="rId76" display="http://www.cztenis.cz/turnaj/516171/sezona/L19/vysledky"/>
    <hyperlink ref="J101" r:id="rId77" display="http://www.cztenis.cz/turnaj/516178/sezona/L19/vysledky"/>
    <hyperlink ref="J14" r:id="rId78" display="http://www.cztenis.cz/turnaj/316172/sezona/L19/vysledky"/>
    <hyperlink ref="J43" r:id="rId79" display="http://www.cztenis.cz/turnaj/616209/sezona/L19/vysledky"/>
    <hyperlink ref="J62" r:id="rId80" display="http://www.cztenis.cz/turnaj/316172/sezona/L19/vysledky"/>
    <hyperlink ref="J76" r:id="rId81" display="http://www.cztenis.cz/turnaj/616217/sezona/L19/vysledky"/>
  </hyperlinks>
  <printOptions/>
  <pageMargins left="0.7" right="0.7" top="0.787401575" bottom="0.787401575" header="0.3" footer="0.3"/>
  <pageSetup fitToHeight="1" fitToWidth="1" orientation="portrait" paperSize="9" scale="46"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2017-02-06T22:07:31Z</dcterms:created>
  <dcterms:modified xsi:type="dcterms:W3CDTF">2019-09-11T10:55:16Z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