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<sst xmlns="http://schemas.openxmlformats.org/spreadsheetml/2006/main" count="292" uniqueCount="115">
  <si>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</si>
  <si>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</si>
  <si>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</si>
  <si>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</si>
  <si>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</si>
  <si>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</si>
  <si>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</si>
  <si>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</si>
  <si>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</si>
  <si>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</si>
  <si>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</si>
  <si>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</si>
  <si>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</si>
  <si>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</si>
  <si>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</si>
  <si>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</si>
  <si>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</si>
  <si>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</si>
  <si>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Dostál</t>
  </si>
  <si>
    <t>Hadaščok</t>
  </si>
  <si>
    <t>Maštálka</t>
  </si>
  <si>
    <t>Makovička</t>
  </si>
  <si>
    <t>7.</t>
  </si>
  <si>
    <t>8.</t>
  </si>
  <si>
    <t>Horáčková</t>
  </si>
  <si>
    <t>Šprojcarová</t>
  </si>
  <si>
    <t>Dorost</t>
  </si>
  <si>
    <t>http://www.cztenis.cz/turnaj/306012/sezona/Z1920/vysledky</t>
  </si>
  <si>
    <t>Kozderka</t>
  </si>
  <si>
    <t>9.</t>
  </si>
  <si>
    <t xml:space="preserve">TK SPORTCENTRUM MB </t>
  </si>
  <si>
    <t>(C)</t>
  </si>
  <si>
    <t>vyřaz. v 1. kole</t>
  </si>
  <si>
    <t>vyřaz. ve 2. kole</t>
  </si>
  <si>
    <t>Středoč. halový oblastní přebor</t>
  </si>
  <si>
    <t>(P)</t>
  </si>
  <si>
    <t>http://www.cztenis.cz/turnaj/106830/sezona/Z1920/vysledky</t>
  </si>
  <si>
    <t>TK SLOVANKA Č. Lípa</t>
  </si>
  <si>
    <t>http://www.cztenis.cz/turnaj/406017/sezona/Z1920/vysledky</t>
  </si>
  <si>
    <t xml:space="preserve">Lob S.A. Bohnice, zs </t>
  </si>
  <si>
    <t>http://www.cztenis.cz/turnaj/406027/sezona/Z1920/vysledky</t>
  </si>
  <si>
    <t>http://www.cztenis.cz/turnaj/306029/sezona/Z1920/vysledky</t>
  </si>
  <si>
    <t xml:space="preserve">TJ Sokol Vysočany </t>
  </si>
  <si>
    <t>TENIS-CENTRUM DTJ HK</t>
  </si>
  <si>
    <t>http://www.cztenis.cz/turnaj/406030/sezona/Z1920/vysledky</t>
  </si>
  <si>
    <t>-</t>
  </si>
  <si>
    <t>TK RAPID LIBEREC</t>
  </si>
  <si>
    <t>http://www.cztenis.cz/turnaj/406147/sezona/Z1920/vysledky</t>
  </si>
  <si>
    <t>http://www.cztenis.cz/turnaj/306052/sezona/Z1920/vysledky</t>
  </si>
  <si>
    <t>http://www.cztenis.cz/turnaj/406053/sezona/Z1920/vysledky</t>
  </si>
  <si>
    <t xml:space="preserve">Tenis Cibulka </t>
  </si>
  <si>
    <t>http://www.cztenis.cz/turnaj/306059/sezona/Z1920/vysledky</t>
  </si>
  <si>
    <t xml:space="preserve">TJ LTC Poděbrady </t>
  </si>
  <si>
    <t>vyřaz. ve 1. kole</t>
  </si>
  <si>
    <t>http://www.cztenis.cz/turnaj/306058/sezona/Z1920/vysledky</t>
  </si>
  <si>
    <t xml:space="preserve">TK Konstruktiva, z.s. </t>
  </si>
  <si>
    <t>http://www.cztenis.cz/turnaj/406058/sezona/Z1920/vysledky</t>
  </si>
  <si>
    <t>TO SK Mělník</t>
  </si>
  <si>
    <t>vyřaz. ve 3. kole</t>
  </si>
  <si>
    <t>http://cztenis.cz/turnaj/306068/sezona/Z1920/vysledky</t>
  </si>
  <si>
    <t>http://cztenis.cz/turnaj/406062/sezona/Z1920/vysledky</t>
  </si>
  <si>
    <t>Halový oblastní přebor dospělích</t>
  </si>
  <si>
    <t>"P"</t>
  </si>
  <si>
    <t>http://www.cztenis.cz/turnaj/206830/sezona/Z1920/vysledky</t>
  </si>
  <si>
    <t>"A"</t>
  </si>
  <si>
    <t>http://www.cztenis.cz/turnaj/206019/sezona/Z1920/vysledky</t>
  </si>
  <si>
    <t>http://www.cztenis.cz/turnaj/106052/sezona/Z1920/vysledky</t>
  </si>
  <si>
    <t>"B"</t>
  </si>
  <si>
    <t>TJ Radlice</t>
  </si>
  <si>
    <t>http://www.cztenis.cz/turnaj/106107/sezona/Z1920/vysledky</t>
  </si>
  <si>
    <t xml:space="preserve">TK SLOVANKA Č. Lípa </t>
  </si>
  <si>
    <t>http://www.cztenis.cz/turnaj/106038/sezona/Z1920/vysledky</t>
  </si>
  <si>
    <t>"C"</t>
  </si>
  <si>
    <t xml:space="preserve">SK OAZA Praha </t>
  </si>
  <si>
    <t>http://www.cztenis.cz/turnaj/106033/sezona/Z1920/vysledky</t>
  </si>
  <si>
    <t>Tenis Centrum Lužiny</t>
  </si>
  <si>
    <t>http://www.cztenis.cz/turnaj/106021/sezona/Z1920/vysledky</t>
  </si>
  <si>
    <t>Vestecká sportovní</t>
  </si>
  <si>
    <t>http://www.cztenis.cz/turnaj/106008/sezona/Z1920/vysledky</t>
  </si>
  <si>
    <t>Dospělí</t>
  </si>
  <si>
    <t>http://www.cztenis.cz/turnaj/106037/sezona/Z1920/vysledky</t>
  </si>
  <si>
    <t xml:space="preserve">TK Horní Měcholupy </t>
  </si>
  <si>
    <t>http://www.cztenis.cz/turnaj/106025/sezona/Z1920/vysledky</t>
  </si>
  <si>
    <t>vyřazen v 1. kole</t>
  </si>
  <si>
    <t>SK Satalice</t>
  </si>
  <si>
    <t>http://cztenis.cz/turnaj/406076/sezona/Z1920/vysledky</t>
  </si>
  <si>
    <t xml:space="preserve">TK PTA Kolín </t>
  </si>
  <si>
    <t>http://cztenis.cz/turnaj/306082/sezona/Z1920/vysledky</t>
  </si>
  <si>
    <t>TK Horní Měcholupy</t>
  </si>
  <si>
    <t>http://www.cztenis.cz/turnaj/106059/sezona/Z1920/vysledky</t>
  </si>
  <si>
    <t>Středoč. halový oblast. přebor</t>
  </si>
  <si>
    <t>http://cztenis.cz/turnaj/406830/sezona/Z1920/vysledky</t>
  </si>
  <si>
    <t>Optim tour Milten Cup</t>
  </si>
  <si>
    <t>"A2"</t>
  </si>
  <si>
    <t>http://cztenis.cz/turnaj/206027/sezona/Z1920/vysledky</t>
  </si>
  <si>
    <t>TK OAZA Říčany</t>
  </si>
  <si>
    <t>http://cztenis.cz/turnaj/106069/sezona/Z1920/vysledky</t>
  </si>
  <si>
    <t>vyřaz. Ve 2. kole</t>
  </si>
  <si>
    <t>http://cztenis.cz/turnaj/306830/sezona/Z1920/vysledky</t>
  </si>
  <si>
    <t>http://cztenis.cz/turnaj/406089/sezona/Z1920/vysledky</t>
  </si>
  <si>
    <t>http://cztenis.cz/turnaj/306100/sezona/Z1920/vysledky</t>
  </si>
  <si>
    <t xml:space="preserve">Tenis Banka Praha </t>
  </si>
  <si>
    <t>http://cztenis.cz/turnaj/106071/sezona/Z1920/vysledky</t>
  </si>
  <si>
    <t>http://cztenis.cz/turnaj/306098/sezona/Z1920/vysledky</t>
  </si>
  <si>
    <t xml:space="preserve"> TJ Sokol Vysočany</t>
  </si>
  <si>
    <t>http://www.cztenis.cz/turnaj/406093/sezona/Z1920/vysledky</t>
  </si>
  <si>
    <t>http://www.cztenis.cz/turnaj/306104/sezona/Z1920/vysledky</t>
  </si>
  <si>
    <t>TK FUNTOM Dobřany</t>
  </si>
  <si>
    <t>http://www.cztenis.cz/turnaj/106078/sezona/Z1920/vysledky</t>
  </si>
  <si>
    <t>Stav k 05.03.2020</t>
  </si>
  <si>
    <t>http://www.cztenis.cz/turnaj/306121/sezona/Z1920/vysledky</t>
  </si>
  <si>
    <t>http://www.cztenis.cz/turnaj/406106/sezona/Z1920/vysledky</t>
  </si>
  <si>
    <t xml:space="preserve">SK HIT Hradec Králové z.s. </t>
  </si>
  <si>
    <t>http://www.cztenis.cz/turnaj/206037/sezona/Z1920/vysledky</t>
  </si>
  <si>
    <t>http://www.cztenis.cz/turnaj/106084/sezona/Z1920/vysledky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</si>
</sst>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/>
    </xf>
    <xf numFmtId="166" fontId="48" fillId="0" borderId="21" xfId="0" applyNumberFormat="1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1" fillId="0" borderId="24" xfId="36" applyBorder="1" applyAlignment="1">
      <alignment/>
    </xf>
    <xf numFmtId="0" fontId="3" fillId="0" borderId="21" xfId="0" applyFont="1" applyBorder="1" applyAlignment="1">
      <alignment/>
    </xf>
    <xf numFmtId="166" fontId="48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49" fillId="0" borderId="25" xfId="0" applyFont="1" applyBorder="1" applyAlignment="1">
      <alignment/>
    </xf>
    <xf numFmtId="166" fontId="48" fillId="0" borderId="26" xfId="0" applyNumberFormat="1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2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8" fillId="0" borderId="28" xfId="0" applyFont="1" applyBorder="1" applyAlignment="1">
      <alignment/>
    </xf>
    <xf numFmtId="0" fontId="49" fillId="33" borderId="10" xfId="0" applyFont="1" applyFill="1" applyBorder="1" applyAlignment="1">
      <alignment/>
    </xf>
    <xf numFmtId="0" fontId="31" fillId="33" borderId="14" xfId="36" applyFill="1" applyBorder="1" applyAlignment="1">
      <alignment/>
    </xf>
    <xf numFmtId="0" fontId="49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1" fillId="33" borderId="24" xfId="36" applyFill="1" applyBorder="1" applyAlignment="1">
      <alignment/>
    </xf>
    <xf numFmtId="0" fontId="49" fillId="33" borderId="25" xfId="0" applyFont="1" applyFill="1" applyBorder="1" applyAlignment="1">
      <alignment/>
    </xf>
    <xf numFmtId="166" fontId="48" fillId="33" borderId="26" xfId="0" applyNumberFormat="1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8" fillId="33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8" fillId="33" borderId="28" xfId="0" applyFont="1" applyFill="1" applyBorder="1" applyAlignment="1">
      <alignment/>
    </xf>
    <xf numFmtId="166" fontId="48" fillId="33" borderId="21" xfId="0" applyNumberFormat="1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8" fillId="33" borderId="21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166" fontId="48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31" fillId="0" borderId="24" xfId="36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9" fillId="0" borderId="25" xfId="0" applyFont="1" applyFill="1" applyBorder="1" applyAlignment="1">
      <alignment/>
    </xf>
    <xf numFmtId="166" fontId="48" fillId="0" borderId="26" xfId="0" applyNumberFormat="1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26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166" fontId="48" fillId="33" borderId="17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48" fillId="33" borderId="20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50" fillId="0" borderId="22" xfId="0" applyFont="1" applyBorder="1" applyAlignment="1">
      <alignment horizontal="left"/>
    </xf>
    <xf numFmtId="0" fontId="50" fillId="33" borderId="22" xfId="0" applyFont="1" applyFill="1" applyBorder="1" applyAlignment="1">
      <alignment horizontal="left"/>
    </xf>
    <xf numFmtId="0" fontId="49" fillId="33" borderId="21" xfId="0" applyFont="1" applyFill="1" applyBorder="1" applyAlignment="1">
      <alignment/>
    </xf>
    <xf numFmtId="0" fontId="49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/>
    </xf>
    <xf numFmtId="0" fontId="50" fillId="33" borderId="22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166" fontId="48" fillId="33" borderId="31" xfId="0" applyNumberFormat="1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8" fillId="33" borderId="33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166" fontId="48" fillId="0" borderId="31" xfId="0" applyNumberFormat="1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49" fillId="0" borderId="31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8" fillId="0" borderId="33" xfId="0" applyFont="1" applyFill="1" applyBorder="1" applyAlignment="1">
      <alignment/>
    </xf>
    <xf numFmtId="0" fontId="49" fillId="0" borderId="34" xfId="0" applyFont="1" applyFill="1" applyBorder="1" applyAlignment="1">
      <alignment/>
    </xf>
    <xf numFmtId="166" fontId="48" fillId="0" borderId="35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49" fillId="0" borderId="35" xfId="0" applyFont="1" applyFill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31" fillId="0" borderId="36" xfId="36" applyFill="1" applyBorder="1" applyAlignment="1">
      <alignment/>
    </xf>
    <xf numFmtId="166" fontId="48" fillId="33" borderId="35" xfId="0" applyNumberFormat="1" applyFont="1" applyFill="1" applyBorder="1" applyAlignment="1">
      <alignment/>
    </xf>
    <xf numFmtId="0" fontId="48" fillId="33" borderId="35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7" xfId="0" applyFont="1" applyFill="1" applyBorder="1" applyAlignment="1">
      <alignment horizontal="center"/>
    </xf>
    <xf numFmtId="0" fontId="31" fillId="33" borderId="36" xfId="36" applyFill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31" fillId="0" borderId="24" xfId="36" applyBorder="1" applyAlignment="1">
      <alignment/>
    </xf>
    <xf numFmtId="0" fontId="49" fillId="33" borderId="2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22" xfId="0" applyFont="1" applyBorder="1" applyAlignment="1">
      <alignment/>
    </xf>
    <xf numFmtId="0" fontId="31" fillId="33" borderId="24" xfId="36" applyFill="1" applyBorder="1" applyAlignment="1">
      <alignment/>
    </xf>
    <xf numFmtId="0" fontId="31" fillId="0" borderId="24" xfId="36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1" fillId="33" borderId="24" xfId="36" applyFill="1" applyBorder="1" applyAlignment="1">
      <alignment/>
    </xf>
    <xf numFmtId="0" fontId="51" fillId="33" borderId="21" xfId="0" applyFont="1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166" fontId="51" fillId="33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166" fontId="51" fillId="0" borderId="21" xfId="0" applyNumberFormat="1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2" fillId="0" borderId="21" xfId="0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/>
    </xf>
    <xf numFmtId="0" fontId="53" fillId="33" borderId="34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51" fillId="0" borderId="2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12/sezona/Z1920/vysledky" TargetMode="External" /><Relationship Id="rId2" Type="http://schemas.openxmlformats.org/officeDocument/2006/relationships/hyperlink" Target="http://www.cztenis.cz/turnaj/406027/sezona/Z1920/vysledky" TargetMode="External" /><Relationship Id="rId3" Type="http://schemas.openxmlformats.org/officeDocument/2006/relationships/hyperlink" Target="http://www.cztenis.cz/turnaj/306029/sezona/Z1920/vysledky" TargetMode="External" /><Relationship Id="rId4" Type="http://schemas.openxmlformats.org/officeDocument/2006/relationships/hyperlink" Target="http://www.cztenis.cz/turnaj/306012/sezona/Z1920/vysledky" TargetMode="External" /><Relationship Id="rId5" Type="http://schemas.openxmlformats.org/officeDocument/2006/relationships/hyperlink" Target="http://www.cztenis.cz/turnaj/406030/sezona/Z1920/vysledky" TargetMode="External" /><Relationship Id="rId6" Type="http://schemas.openxmlformats.org/officeDocument/2006/relationships/hyperlink" Target="http://www.cztenis.cz/turnaj/406017/sezona/Z1920/vysledky" TargetMode="External" /><Relationship Id="rId7" Type="http://schemas.openxmlformats.org/officeDocument/2006/relationships/hyperlink" Target="http://www.cztenis.cz/turnaj/106830/sezona/Z1920/vysledky" TargetMode="External" /><Relationship Id="rId8" Type="http://schemas.openxmlformats.org/officeDocument/2006/relationships/hyperlink" Target="http://www.cztenis.cz/turnaj/106830/sezona/Z1920/vysledky" TargetMode="External" /><Relationship Id="rId9" Type="http://schemas.openxmlformats.org/officeDocument/2006/relationships/hyperlink" Target="http://www.cztenis.cz/turnaj/406147/sezona/Z1920/vysledky" TargetMode="External" /><Relationship Id="rId10" Type="http://schemas.openxmlformats.org/officeDocument/2006/relationships/hyperlink" Target="http://www.cztenis.cz/turnaj/306052/sezona/Z1920/vysledky" TargetMode="External" /><Relationship Id="rId11" Type="http://schemas.openxmlformats.org/officeDocument/2006/relationships/hyperlink" Target="http://www.cztenis.cz/turnaj/406053/sezona/Z1920/vysledky" TargetMode="External" /><Relationship Id="rId12" Type="http://schemas.openxmlformats.org/officeDocument/2006/relationships/hyperlink" Target="http://www.cztenis.cz/turnaj/306059/sezona/Z1920/vysledky" TargetMode="External" /><Relationship Id="rId13" Type="http://schemas.openxmlformats.org/officeDocument/2006/relationships/hyperlink" Target="http://www.cztenis.cz/turnaj/306058/sezona/Z1920/vysledky" TargetMode="External" /><Relationship Id="rId14" Type="http://schemas.openxmlformats.org/officeDocument/2006/relationships/hyperlink" Target="http://www.cztenis.cz/turnaj/406058/sezona/Z1920/vysledky" TargetMode="External" /><Relationship Id="rId15" Type="http://schemas.openxmlformats.org/officeDocument/2006/relationships/hyperlink" Target="http://cztenis.cz/turnaj/306068/sezona/Z1920/vysledky" TargetMode="External" /><Relationship Id="rId16" Type="http://schemas.openxmlformats.org/officeDocument/2006/relationships/hyperlink" Target="http://cztenis.cz/turnaj/306068/sezona/Z1920/vysledky" TargetMode="External" /><Relationship Id="rId17" Type="http://schemas.openxmlformats.org/officeDocument/2006/relationships/hyperlink" Target="http://cztenis.cz/turnaj/406062/sezona/Z1920/vysledky" TargetMode="External" /><Relationship Id="rId18" Type="http://schemas.openxmlformats.org/officeDocument/2006/relationships/hyperlink" Target="http://www.cztenis.cz/turnaj/206830/sezona/Z1920/vysledky" TargetMode="External" /><Relationship Id="rId19" Type="http://schemas.openxmlformats.org/officeDocument/2006/relationships/hyperlink" Target="http://www.cztenis.cz/turnaj/206019/sezona/Z1920/vysledky" TargetMode="External" /><Relationship Id="rId20" Type="http://schemas.openxmlformats.org/officeDocument/2006/relationships/hyperlink" Target="http://www.cztenis.cz/turnaj/106008/sezona/Z1920/vysledky" TargetMode="External" /><Relationship Id="rId21" Type="http://schemas.openxmlformats.org/officeDocument/2006/relationships/hyperlink" Target="http://www.cztenis.cz/turnaj/106021/sezona/Z1920/vysledky" TargetMode="External" /><Relationship Id="rId22" Type="http://schemas.openxmlformats.org/officeDocument/2006/relationships/hyperlink" Target="http://www.cztenis.cz/turnaj/106830/sezona/Z1920/vysledky" TargetMode="External" /><Relationship Id="rId23" Type="http://schemas.openxmlformats.org/officeDocument/2006/relationships/hyperlink" Target="http://www.cztenis.cz/turnaj/106033/sezona/Z1920/vysledky" TargetMode="External" /><Relationship Id="rId24" Type="http://schemas.openxmlformats.org/officeDocument/2006/relationships/hyperlink" Target="http://www.cztenis.cz/turnaj/106038/sezona/Z1920/vysledky" TargetMode="External" /><Relationship Id="rId25" Type="http://schemas.openxmlformats.org/officeDocument/2006/relationships/hyperlink" Target="http://www.cztenis.cz/turnaj/106107/sezona/Z1920/vysledky" TargetMode="External" /><Relationship Id="rId26" Type="http://schemas.openxmlformats.org/officeDocument/2006/relationships/hyperlink" Target="http://www.cztenis.cz/turnaj/106052/sezona/Z1920/vysledky" TargetMode="External" /><Relationship Id="rId27" Type="http://schemas.openxmlformats.org/officeDocument/2006/relationships/hyperlink" Target="http://www.cztenis.cz/turnaj/106025/sezona/Z1920/vysledky" TargetMode="External" /><Relationship Id="rId28" Type="http://schemas.openxmlformats.org/officeDocument/2006/relationships/hyperlink" Target="http://www.cztenis.cz/turnaj/106830/sezona/Z1920/vysledky" TargetMode="External" /><Relationship Id="rId29" Type="http://schemas.openxmlformats.org/officeDocument/2006/relationships/hyperlink" Target="http://www.cztenis.cz/turnaj/106037/sezona/Z1920/vysledky" TargetMode="External" /><Relationship Id="rId30" Type="http://schemas.openxmlformats.org/officeDocument/2006/relationships/hyperlink" Target="http://cztenis.cz/turnaj/406076/sezona/Z1920/vysledky" TargetMode="External" /><Relationship Id="rId31" Type="http://schemas.openxmlformats.org/officeDocument/2006/relationships/hyperlink" Target="http://cztenis.cz/turnaj/306082/sezona/Z1920/vysledky" TargetMode="External" /><Relationship Id="rId32" Type="http://schemas.openxmlformats.org/officeDocument/2006/relationships/hyperlink" Target="http://cztenis.cz/turnaj/306082/sezona/Z1920/vysledky" TargetMode="External" /><Relationship Id="rId33" Type="http://schemas.openxmlformats.org/officeDocument/2006/relationships/hyperlink" Target="http://www.cztenis.cz/turnaj/106059/sezona/Z1920/vysledky" TargetMode="External" /><Relationship Id="rId34" Type="http://schemas.openxmlformats.org/officeDocument/2006/relationships/hyperlink" Target="http://cztenis.cz/turnaj/406830/sezona/Z1920/vysledky" TargetMode="External" /><Relationship Id="rId35" Type="http://schemas.openxmlformats.org/officeDocument/2006/relationships/hyperlink" Target="http://cztenis.cz/turnaj/206027/sezona/Z1920/vysledky" TargetMode="External" /><Relationship Id="rId36" Type="http://schemas.openxmlformats.org/officeDocument/2006/relationships/hyperlink" Target="http://cztenis.cz/turnaj/106069/sezona/Z1920/vysledky" TargetMode="External" /><Relationship Id="rId37" Type="http://schemas.openxmlformats.org/officeDocument/2006/relationships/hyperlink" Target="http://cztenis.cz/turnaj/306830/sezona/Z1920/vysledky" TargetMode="External" /><Relationship Id="rId38" Type="http://schemas.openxmlformats.org/officeDocument/2006/relationships/hyperlink" Target="http://cztenis.cz/turnaj/406089/sezona/Z1920/vysledky" TargetMode="External" /><Relationship Id="rId39" Type="http://schemas.openxmlformats.org/officeDocument/2006/relationships/hyperlink" Target="http://cztenis.cz/turnaj/306100/sezona/Z1920/vysledky" TargetMode="External" /><Relationship Id="rId40" Type="http://schemas.openxmlformats.org/officeDocument/2006/relationships/hyperlink" Target="http://cztenis.cz/turnaj/306100/sezona/Z1920/vysledky" TargetMode="External" /><Relationship Id="rId41" Type="http://schemas.openxmlformats.org/officeDocument/2006/relationships/hyperlink" Target="http://cztenis.cz/turnaj/106071/sezona/Z1920/vysledky" TargetMode="External" /><Relationship Id="rId42" Type="http://schemas.openxmlformats.org/officeDocument/2006/relationships/hyperlink" Target="http://cztenis.cz/turnaj/306098/sezona/Z1920/vysledky" TargetMode="External" /><Relationship Id="rId43" Type="http://schemas.openxmlformats.org/officeDocument/2006/relationships/hyperlink" Target="http://www.cztenis.cz/turnaj/406093/sezona/Z1920/vysledky" TargetMode="External" /><Relationship Id="rId44" Type="http://schemas.openxmlformats.org/officeDocument/2006/relationships/hyperlink" Target="http://www.cztenis.cz/turnaj/306104/sezona/Z1920/vysledky" TargetMode="External" /><Relationship Id="rId45" Type="http://schemas.openxmlformats.org/officeDocument/2006/relationships/hyperlink" Target="http://www.cztenis.cz/turnaj/106078/sezona/Z1920/vysledky" TargetMode="External" /><Relationship Id="rId46" Type="http://schemas.openxmlformats.org/officeDocument/2006/relationships/hyperlink" Target="http://www.cztenis.cz/turnaj/306121/sezona/Z1920/vysledky" TargetMode="External" /><Relationship Id="rId47" Type="http://schemas.openxmlformats.org/officeDocument/2006/relationships/hyperlink" Target="http://www.cztenis.cz/turnaj/406106/sezona/Z1920/vysledky" TargetMode="External" /><Relationship Id="rId48" Type="http://schemas.openxmlformats.org/officeDocument/2006/relationships/hyperlink" Target="http://www.cztenis.cz/turnaj/206037/sezona/Z1920/vysledky" TargetMode="External" /><Relationship Id="rId49" Type="http://schemas.openxmlformats.org/officeDocument/2006/relationships/hyperlink" Target="http://www.cztenis.cz/turnaj/106084/sezona/Z1920/vysledky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="87" zoomScaleNormal="87" zoomScalePageLayoutView="0" workbookViewId="0" topLeftCell="A49">
      <selection activeCell="C54" sqref="C54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6.57421875" style="2" bestFit="1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26</v>
      </c>
    </row>
    <row r="3" ht="15.75">
      <c r="B3" s="3" t="s">
        <v>109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12</v>
      </c>
      <c r="B7" s="37" t="s">
        <v>16</v>
      </c>
      <c r="C7" s="150">
        <v>43869</v>
      </c>
      <c r="D7" s="135" t="s">
        <v>90</v>
      </c>
      <c r="E7" s="136" t="s">
        <v>35</v>
      </c>
      <c r="F7" s="137" t="s">
        <v>12</v>
      </c>
      <c r="G7" s="137">
        <v>100</v>
      </c>
      <c r="H7" s="137" t="s">
        <v>45</v>
      </c>
      <c r="I7" s="151">
        <v>0</v>
      </c>
      <c r="J7" s="38" t="s">
        <v>91</v>
      </c>
    </row>
    <row r="8" spans="2:10" ht="15.75">
      <c r="B8" s="87">
        <v>2002</v>
      </c>
      <c r="C8" s="40"/>
      <c r="D8" s="41"/>
      <c r="E8" s="42"/>
      <c r="F8" s="43"/>
      <c r="G8" s="44"/>
      <c r="H8" s="43"/>
      <c r="I8" s="44"/>
      <c r="J8" s="45"/>
    </row>
    <row r="9" spans="2:10" ht="15.75">
      <c r="B9" s="46"/>
      <c r="C9" s="47"/>
      <c r="D9" s="48" t="s">
        <v>10</v>
      </c>
      <c r="E9" s="48"/>
      <c r="F9" s="49"/>
      <c r="G9" s="50">
        <f>SUM(G7:G8)</f>
        <v>100</v>
      </c>
      <c r="H9" s="49"/>
      <c r="I9" s="51">
        <f>SUM(I7:I8)</f>
        <v>0</v>
      </c>
      <c r="J9" s="52"/>
    </row>
    <row r="10" spans="2:10" ht="4.5" customHeight="1">
      <c r="B10" s="92"/>
      <c r="C10" s="93"/>
      <c r="D10" s="94"/>
      <c r="E10" s="94"/>
      <c r="F10" s="95"/>
      <c r="G10" s="96"/>
      <c r="H10" s="95"/>
      <c r="I10" s="97"/>
      <c r="J10" s="98"/>
    </row>
    <row r="11" spans="1:10" ht="15.75">
      <c r="A11" t="s">
        <v>9</v>
      </c>
      <c r="B11" s="91" t="s">
        <v>79</v>
      </c>
      <c r="C11" s="53">
        <v>43778</v>
      </c>
      <c r="D11" s="41" t="s">
        <v>61</v>
      </c>
      <c r="E11" s="57" t="s">
        <v>62</v>
      </c>
      <c r="F11" s="55" t="s">
        <v>9</v>
      </c>
      <c r="G11" s="55">
        <v>65</v>
      </c>
      <c r="H11" s="55" t="s">
        <v>45</v>
      </c>
      <c r="I11" s="56">
        <v>0</v>
      </c>
      <c r="J11" s="45" t="s">
        <v>63</v>
      </c>
    </row>
    <row r="12" spans="2:10" ht="15.75">
      <c r="B12" s="85"/>
      <c r="C12" s="58">
        <v>43833</v>
      </c>
      <c r="D12" s="41" t="s">
        <v>57</v>
      </c>
      <c r="E12" s="42" t="s">
        <v>64</v>
      </c>
      <c r="F12" s="55" t="s">
        <v>58</v>
      </c>
      <c r="G12" s="43">
        <v>90</v>
      </c>
      <c r="H12" s="43" t="s">
        <v>11</v>
      </c>
      <c r="I12" s="56">
        <v>53</v>
      </c>
      <c r="J12" s="45" t="s">
        <v>65</v>
      </c>
    </row>
    <row r="13" spans="2:18" s="128" customFormat="1" ht="15.75">
      <c r="B13" s="85"/>
      <c r="C13" s="126">
        <v>43861</v>
      </c>
      <c r="D13" s="135" t="s">
        <v>92</v>
      </c>
      <c r="E13" s="136" t="s">
        <v>93</v>
      </c>
      <c r="F13" s="137" t="s">
        <v>32</v>
      </c>
      <c r="G13" s="137">
        <v>0</v>
      </c>
      <c r="H13" s="137" t="s">
        <v>33</v>
      </c>
      <c r="I13" s="127">
        <v>34</v>
      </c>
      <c r="J13" s="138" t="s">
        <v>94</v>
      </c>
      <c r="K13" s="129"/>
      <c r="L13" s="129"/>
      <c r="M13" s="129"/>
      <c r="N13" s="129"/>
      <c r="O13" s="129"/>
      <c r="P13" s="129"/>
      <c r="Q13" s="129"/>
      <c r="R13" s="129"/>
    </row>
    <row r="14" spans="2:18" s="128" customFormat="1" ht="15.75">
      <c r="B14" s="122"/>
      <c r="C14" s="142">
        <v>43883</v>
      </c>
      <c r="D14" s="139" t="s">
        <v>112</v>
      </c>
      <c r="E14" s="140" t="s">
        <v>67</v>
      </c>
      <c r="F14" s="141" t="s">
        <v>32</v>
      </c>
      <c r="G14" s="141">
        <v>0</v>
      </c>
      <c r="H14" s="141" t="s">
        <v>32</v>
      </c>
      <c r="I14" s="141">
        <v>0</v>
      </c>
      <c r="J14" s="138" t="s">
        <v>113</v>
      </c>
      <c r="K14" s="129"/>
      <c r="L14" s="129"/>
      <c r="M14" s="129"/>
      <c r="N14" s="129"/>
      <c r="O14" s="129"/>
      <c r="P14" s="129"/>
      <c r="Q14" s="129"/>
      <c r="R14" s="129"/>
    </row>
    <row r="15" spans="2:10" ht="15.75">
      <c r="B15" s="46"/>
      <c r="C15" s="47"/>
      <c r="D15" s="48" t="s">
        <v>10</v>
      </c>
      <c r="E15" s="50"/>
      <c r="F15" s="49"/>
      <c r="G15" s="50">
        <f>SUM(G11:G12)</f>
        <v>155</v>
      </c>
      <c r="H15" s="49"/>
      <c r="I15" s="50">
        <f>SUM(I11:I13)</f>
        <v>87</v>
      </c>
      <c r="J15" s="52"/>
    </row>
    <row r="16" spans="1:10" ht="15.75">
      <c r="A16" t="s">
        <v>9</v>
      </c>
      <c r="B16" s="19" t="s">
        <v>17</v>
      </c>
      <c r="C16" s="61">
        <v>43813</v>
      </c>
      <c r="D16" s="24" t="s">
        <v>39</v>
      </c>
      <c r="E16" s="18" t="s">
        <v>31</v>
      </c>
      <c r="F16" s="21" t="s">
        <v>11</v>
      </c>
      <c r="G16" s="21">
        <v>15</v>
      </c>
      <c r="H16" s="64" t="s">
        <v>32</v>
      </c>
      <c r="I16" s="64">
        <v>0</v>
      </c>
      <c r="J16" s="23" t="s">
        <v>40</v>
      </c>
    </row>
    <row r="17" spans="2:10" ht="15.75">
      <c r="B17" s="86">
        <v>2002</v>
      </c>
      <c r="C17" s="28">
        <v>43841</v>
      </c>
      <c r="D17" s="24" t="s">
        <v>30</v>
      </c>
      <c r="E17" s="26" t="s">
        <v>31</v>
      </c>
      <c r="F17" s="29" t="s">
        <v>33</v>
      </c>
      <c r="G17" s="29">
        <v>10</v>
      </c>
      <c r="H17" s="29" t="s">
        <v>45</v>
      </c>
      <c r="I17" s="22">
        <v>0</v>
      </c>
      <c r="J17" s="23" t="s">
        <v>49</v>
      </c>
    </row>
    <row r="18" spans="2:10" ht="15.75">
      <c r="B18" s="19"/>
      <c r="C18" s="28">
        <v>43848</v>
      </c>
      <c r="D18" s="24" t="s">
        <v>57</v>
      </c>
      <c r="E18" s="26" t="s">
        <v>31</v>
      </c>
      <c r="F18" s="29" t="s">
        <v>33</v>
      </c>
      <c r="G18" s="29">
        <v>10</v>
      </c>
      <c r="H18" s="29" t="s">
        <v>45</v>
      </c>
      <c r="I18" s="118">
        <v>0</v>
      </c>
      <c r="J18" s="23" t="s">
        <v>60</v>
      </c>
    </row>
    <row r="19" spans="2:10" ht="15.75">
      <c r="B19" s="19"/>
      <c r="C19" s="28">
        <v>43855</v>
      </c>
      <c r="D19" s="62" t="s">
        <v>37</v>
      </c>
      <c r="E19" s="26" t="s">
        <v>31</v>
      </c>
      <c r="F19" s="69" t="s">
        <v>32</v>
      </c>
      <c r="G19" s="69">
        <v>0</v>
      </c>
      <c r="H19" s="69" t="s">
        <v>12</v>
      </c>
      <c r="I19" s="133">
        <v>15</v>
      </c>
      <c r="J19" s="121" t="s">
        <v>85</v>
      </c>
    </row>
    <row r="20" spans="2:18" s="128" customFormat="1" ht="15.75">
      <c r="B20" s="130"/>
      <c r="C20" s="156">
        <v>43876</v>
      </c>
      <c r="D20" s="62" t="s">
        <v>50</v>
      </c>
      <c r="E20" s="68" t="s">
        <v>31</v>
      </c>
      <c r="F20" s="69" t="s">
        <v>45</v>
      </c>
      <c r="G20" s="134">
        <v>0</v>
      </c>
      <c r="H20" s="69">
        <v>3</v>
      </c>
      <c r="I20" s="134">
        <v>7</v>
      </c>
      <c r="J20" s="121" t="s">
        <v>99</v>
      </c>
      <c r="K20" s="129"/>
      <c r="L20" s="129"/>
      <c r="M20" s="129"/>
      <c r="N20" s="129"/>
      <c r="O20" s="129"/>
      <c r="P20" s="129"/>
      <c r="Q20" s="129"/>
      <c r="R20" s="129"/>
    </row>
    <row r="21" spans="2:18" s="128" customFormat="1" ht="15.75">
      <c r="B21" s="130"/>
      <c r="C21" s="156">
        <v>43883</v>
      </c>
      <c r="D21" s="62" t="s">
        <v>104</v>
      </c>
      <c r="E21" s="68" t="s">
        <v>31</v>
      </c>
      <c r="F21" s="69" t="s">
        <v>33</v>
      </c>
      <c r="G21" s="69">
        <v>0</v>
      </c>
      <c r="H21" s="69" t="s">
        <v>11</v>
      </c>
      <c r="I21" s="134">
        <v>7</v>
      </c>
      <c r="J21" s="121" t="s">
        <v>105</v>
      </c>
      <c r="K21" s="129"/>
      <c r="L21" s="129"/>
      <c r="M21" s="129"/>
      <c r="N21" s="129"/>
      <c r="O21" s="129"/>
      <c r="P21" s="129"/>
      <c r="Q21" s="129"/>
      <c r="R21" s="129"/>
    </row>
    <row r="22" spans="2:18" s="128" customFormat="1" ht="15.75">
      <c r="B22" s="130"/>
      <c r="C22" s="28"/>
      <c r="D22" s="62"/>
      <c r="E22" s="26"/>
      <c r="F22" s="69"/>
      <c r="G22" s="69"/>
      <c r="H22" s="69"/>
      <c r="I22" s="133"/>
      <c r="J22" s="121"/>
      <c r="K22" s="129"/>
      <c r="L22" s="129"/>
      <c r="M22" s="129"/>
      <c r="N22" s="129"/>
      <c r="O22" s="129"/>
      <c r="P22" s="129"/>
      <c r="Q22" s="129"/>
      <c r="R22" s="129"/>
    </row>
    <row r="23" spans="2:10" ht="15.75">
      <c r="B23" s="30"/>
      <c r="C23" s="31"/>
      <c r="D23" s="32" t="s">
        <v>10</v>
      </c>
      <c r="E23" s="34"/>
      <c r="F23" s="33"/>
      <c r="G23" s="34">
        <f>SUM(G16:G18)</f>
        <v>35</v>
      </c>
      <c r="H23" s="33"/>
      <c r="I23" s="34">
        <f>SUM(I16:I22)</f>
        <v>29</v>
      </c>
      <c r="J23" s="36"/>
    </row>
    <row r="24" spans="1:10" ht="15.75">
      <c r="A24" t="s">
        <v>11</v>
      </c>
      <c r="B24" s="39" t="s">
        <v>18</v>
      </c>
      <c r="C24" s="53">
        <v>43806</v>
      </c>
      <c r="D24" s="41" t="s">
        <v>30</v>
      </c>
      <c r="E24" s="57" t="s">
        <v>31</v>
      </c>
      <c r="F24" s="55" t="s">
        <v>32</v>
      </c>
      <c r="G24" s="55">
        <v>0</v>
      </c>
      <c r="H24" s="55" t="s">
        <v>11</v>
      </c>
      <c r="I24" s="55">
        <v>0</v>
      </c>
      <c r="J24" s="45" t="s">
        <v>27</v>
      </c>
    </row>
    <row r="25" spans="2:10" ht="15.75">
      <c r="B25" s="87">
        <v>2005</v>
      </c>
      <c r="C25" s="53">
        <v>43820</v>
      </c>
      <c r="D25" s="41" t="s">
        <v>42</v>
      </c>
      <c r="E25" s="57" t="s">
        <v>31</v>
      </c>
      <c r="F25" s="55" t="s">
        <v>33</v>
      </c>
      <c r="G25" s="44">
        <v>10</v>
      </c>
      <c r="H25" s="55" t="s">
        <v>32</v>
      </c>
      <c r="I25" s="44">
        <v>0</v>
      </c>
      <c r="J25" s="45" t="s">
        <v>41</v>
      </c>
    </row>
    <row r="26" spans="2:10" ht="15.75">
      <c r="B26" s="39"/>
      <c r="C26" s="40">
        <v>43841</v>
      </c>
      <c r="D26" s="41" t="s">
        <v>50</v>
      </c>
      <c r="E26" s="57" t="s">
        <v>31</v>
      </c>
      <c r="F26" s="55" t="s">
        <v>33</v>
      </c>
      <c r="G26" s="44">
        <v>15</v>
      </c>
      <c r="H26" s="43" t="s">
        <v>45</v>
      </c>
      <c r="I26" s="44">
        <v>0</v>
      </c>
      <c r="J26" s="45" t="s">
        <v>51</v>
      </c>
    </row>
    <row r="27" spans="2:10" ht="15.75">
      <c r="B27" s="39"/>
      <c r="C27" s="126">
        <v>43848</v>
      </c>
      <c r="D27" s="123" t="s">
        <v>57</v>
      </c>
      <c r="E27" s="124" t="s">
        <v>31</v>
      </c>
      <c r="F27" s="125" t="s">
        <v>58</v>
      </c>
      <c r="G27" s="125">
        <v>10</v>
      </c>
      <c r="H27" s="125" t="s">
        <v>45</v>
      </c>
      <c r="I27" s="127">
        <v>0</v>
      </c>
      <c r="J27" s="45" t="s">
        <v>59</v>
      </c>
    </row>
    <row r="28" spans="2:18" s="119" customFormat="1" ht="15.75">
      <c r="B28" s="122"/>
      <c r="C28" s="126">
        <v>43855</v>
      </c>
      <c r="D28" s="123" t="s">
        <v>86</v>
      </c>
      <c r="E28" s="124" t="s">
        <v>31</v>
      </c>
      <c r="F28" s="125" t="s">
        <v>33</v>
      </c>
      <c r="G28" s="44">
        <v>7</v>
      </c>
      <c r="H28" s="125" t="s">
        <v>45</v>
      </c>
      <c r="I28" s="44">
        <v>0</v>
      </c>
      <c r="J28" s="131" t="s">
        <v>87</v>
      </c>
      <c r="K28" s="120"/>
      <c r="L28" s="120"/>
      <c r="M28" s="120"/>
      <c r="N28" s="120"/>
      <c r="O28" s="120"/>
      <c r="P28" s="120"/>
      <c r="Q28" s="120"/>
      <c r="R28" s="120"/>
    </row>
    <row r="29" spans="2:18" s="128" customFormat="1" ht="15.75">
      <c r="B29" s="122"/>
      <c r="C29" s="40">
        <v>43883</v>
      </c>
      <c r="D29" s="135" t="s">
        <v>104</v>
      </c>
      <c r="E29" s="136" t="s">
        <v>31</v>
      </c>
      <c r="F29" s="137" t="s">
        <v>32</v>
      </c>
      <c r="G29" s="137">
        <v>0</v>
      </c>
      <c r="H29" s="137" t="s">
        <v>45</v>
      </c>
      <c r="I29" s="44">
        <v>0</v>
      </c>
      <c r="J29" s="138" t="s">
        <v>106</v>
      </c>
      <c r="K29" s="129"/>
      <c r="L29" s="129"/>
      <c r="M29" s="129"/>
      <c r="N29" s="129"/>
      <c r="O29" s="129"/>
      <c r="P29" s="129"/>
      <c r="Q29" s="129"/>
      <c r="R29" s="129"/>
    </row>
    <row r="30" spans="2:10" ht="15.75">
      <c r="B30" s="46"/>
      <c r="C30" s="47"/>
      <c r="D30" s="48" t="s">
        <v>10</v>
      </c>
      <c r="E30" s="48"/>
      <c r="F30" s="49"/>
      <c r="G30" s="50">
        <f>SUM(G24:G28)</f>
        <v>42</v>
      </c>
      <c r="H30" s="49"/>
      <c r="I30" s="51">
        <f>SUM(I24:I27)</f>
        <v>0</v>
      </c>
      <c r="J30" s="52"/>
    </row>
    <row r="31" spans="1:10" ht="15.75">
      <c r="A31" t="s">
        <v>14</v>
      </c>
      <c r="B31" s="19" t="s">
        <v>19</v>
      </c>
      <c r="C31" s="20">
        <v>43834</v>
      </c>
      <c r="D31" s="62" t="s">
        <v>46</v>
      </c>
      <c r="E31" s="18" t="s">
        <v>31</v>
      </c>
      <c r="F31" s="64" t="s">
        <v>32</v>
      </c>
      <c r="G31" s="64">
        <v>0</v>
      </c>
      <c r="H31" s="64" t="s">
        <v>32</v>
      </c>
      <c r="I31" s="64">
        <v>0</v>
      </c>
      <c r="J31" s="23" t="s">
        <v>48</v>
      </c>
    </row>
    <row r="32" spans="2:10" ht="15.75">
      <c r="B32" s="86">
        <v>2005</v>
      </c>
      <c r="C32" s="28">
        <v>43841</v>
      </c>
      <c r="D32" s="24" t="s">
        <v>52</v>
      </c>
      <c r="E32" s="26" t="s">
        <v>31</v>
      </c>
      <c r="F32" s="29" t="s">
        <v>53</v>
      </c>
      <c r="G32" s="29">
        <v>0</v>
      </c>
      <c r="H32" s="29" t="s">
        <v>11</v>
      </c>
      <c r="I32" s="22">
        <v>7</v>
      </c>
      <c r="J32" s="23" t="s">
        <v>54</v>
      </c>
    </row>
    <row r="33" spans="2:10" ht="15.75">
      <c r="B33" s="19"/>
      <c r="C33" s="28">
        <v>43848</v>
      </c>
      <c r="D33" s="24" t="s">
        <v>57</v>
      </c>
      <c r="E33" s="26" t="s">
        <v>31</v>
      </c>
      <c r="F33" s="29" t="s">
        <v>58</v>
      </c>
      <c r="G33" s="29">
        <v>10</v>
      </c>
      <c r="H33" s="29" t="s">
        <v>11</v>
      </c>
      <c r="I33" s="118">
        <v>7</v>
      </c>
      <c r="J33" s="23" t="s">
        <v>59</v>
      </c>
    </row>
    <row r="34" spans="2:18" s="128" customFormat="1" ht="15.75">
      <c r="B34" s="130"/>
      <c r="C34" s="67">
        <v>43855</v>
      </c>
      <c r="D34" s="62" t="s">
        <v>86</v>
      </c>
      <c r="E34" s="68" t="s">
        <v>31</v>
      </c>
      <c r="F34" s="69" t="s">
        <v>32</v>
      </c>
      <c r="G34" s="134">
        <v>0</v>
      </c>
      <c r="H34" s="69" t="s">
        <v>32</v>
      </c>
      <c r="I34" s="134">
        <v>0</v>
      </c>
      <c r="J34" s="132" t="s">
        <v>87</v>
      </c>
      <c r="K34" s="129"/>
      <c r="L34" s="129"/>
      <c r="M34" s="129"/>
      <c r="N34" s="129"/>
      <c r="O34" s="129"/>
      <c r="P34" s="129"/>
      <c r="Q34" s="129"/>
      <c r="R34" s="129"/>
    </row>
    <row r="35" spans="2:18" s="128" customFormat="1" ht="15.75">
      <c r="B35" s="130"/>
      <c r="C35" s="67">
        <v>43876</v>
      </c>
      <c r="D35" s="24" t="s">
        <v>30</v>
      </c>
      <c r="E35" s="68" t="s">
        <v>31</v>
      </c>
      <c r="F35" s="69" t="s">
        <v>32</v>
      </c>
      <c r="G35" s="134">
        <v>0</v>
      </c>
      <c r="H35" s="69" t="s">
        <v>9</v>
      </c>
      <c r="I35" s="134">
        <v>10</v>
      </c>
      <c r="J35" s="132" t="s">
        <v>100</v>
      </c>
      <c r="K35" s="129"/>
      <c r="L35" s="129"/>
      <c r="M35" s="129"/>
      <c r="N35" s="129"/>
      <c r="O35" s="129"/>
      <c r="P35" s="129"/>
      <c r="Q35" s="129"/>
      <c r="R35" s="129"/>
    </row>
    <row r="36" spans="2:18" s="128" customFormat="1" ht="15.75">
      <c r="B36" s="130"/>
      <c r="C36" s="145">
        <v>43890</v>
      </c>
      <c r="D36" s="146" t="s">
        <v>81</v>
      </c>
      <c r="E36" s="147" t="s">
        <v>31</v>
      </c>
      <c r="F36" s="157" t="s">
        <v>33</v>
      </c>
      <c r="G36" s="152">
        <v>10</v>
      </c>
      <c r="H36" s="148" t="s">
        <v>11</v>
      </c>
      <c r="I36" s="152">
        <v>7</v>
      </c>
      <c r="J36" s="132" t="s">
        <v>110</v>
      </c>
      <c r="K36" s="129"/>
      <c r="L36" s="129"/>
      <c r="M36" s="129"/>
      <c r="N36" s="129"/>
      <c r="O36" s="129"/>
      <c r="P36" s="129"/>
      <c r="Q36" s="129"/>
      <c r="R36" s="129"/>
    </row>
    <row r="37" spans="2:10" ht="15.75">
      <c r="B37" s="30"/>
      <c r="C37" s="31"/>
      <c r="D37" s="32" t="s">
        <v>10</v>
      </c>
      <c r="E37" s="34"/>
      <c r="F37" s="33"/>
      <c r="G37" s="34">
        <f>SUM(G31:G36)</f>
        <v>20</v>
      </c>
      <c r="H37" s="33"/>
      <c r="I37" s="35">
        <f>SUM(I31:I36)</f>
        <v>31</v>
      </c>
      <c r="J37" s="36"/>
    </row>
    <row r="38" spans="1:10" ht="15.75">
      <c r="A38" t="s">
        <v>13</v>
      </c>
      <c r="B38" s="39" t="s">
        <v>28</v>
      </c>
      <c r="C38" s="53">
        <v>43806</v>
      </c>
      <c r="D38" s="41" t="s">
        <v>30</v>
      </c>
      <c r="E38" s="57" t="s">
        <v>31</v>
      </c>
      <c r="F38" s="55" t="s">
        <v>33</v>
      </c>
      <c r="G38" s="55">
        <v>10</v>
      </c>
      <c r="H38" s="55" t="s">
        <v>11</v>
      </c>
      <c r="I38" s="55">
        <v>0</v>
      </c>
      <c r="J38" s="45" t="s">
        <v>27</v>
      </c>
    </row>
    <row r="39" spans="2:18" s="128" customFormat="1" ht="15.75">
      <c r="B39" s="87">
        <v>2004</v>
      </c>
      <c r="C39" s="126">
        <v>43876</v>
      </c>
      <c r="D39" s="135" t="s">
        <v>30</v>
      </c>
      <c r="E39" s="136" t="s">
        <v>31</v>
      </c>
      <c r="F39" s="137" t="s">
        <v>33</v>
      </c>
      <c r="G39" s="44">
        <v>10</v>
      </c>
      <c r="H39" s="137" t="s">
        <v>9</v>
      </c>
      <c r="I39" s="44">
        <v>10</v>
      </c>
      <c r="J39" s="138" t="s">
        <v>100</v>
      </c>
      <c r="K39" s="129"/>
      <c r="L39" s="129"/>
      <c r="M39" s="129"/>
      <c r="N39" s="129"/>
      <c r="O39" s="129"/>
      <c r="P39" s="129"/>
      <c r="Q39" s="129"/>
      <c r="R39" s="129"/>
    </row>
    <row r="40" spans="2:18" s="128" customFormat="1" ht="15.75">
      <c r="B40" s="87"/>
      <c r="C40" s="142"/>
      <c r="D40" s="139"/>
      <c r="E40" s="140"/>
      <c r="F40" s="141"/>
      <c r="G40" s="153"/>
      <c r="H40" s="141"/>
      <c r="I40" s="153"/>
      <c r="J40" s="138"/>
      <c r="K40" s="129"/>
      <c r="L40" s="129"/>
      <c r="M40" s="129"/>
      <c r="N40" s="129"/>
      <c r="O40" s="129"/>
      <c r="P40" s="129"/>
      <c r="Q40" s="129"/>
      <c r="R40" s="129"/>
    </row>
    <row r="41" spans="2:10" ht="15.75">
      <c r="B41" s="87"/>
      <c r="C41" s="53"/>
      <c r="D41" s="48" t="s">
        <v>10</v>
      </c>
      <c r="E41" s="57"/>
      <c r="F41" s="55"/>
      <c r="G41" s="57">
        <f>SUM(G38:G39)</f>
        <v>20</v>
      </c>
      <c r="H41" s="55"/>
      <c r="I41" s="57">
        <f>SUM(I38:I39)</f>
        <v>10</v>
      </c>
      <c r="J41" s="45"/>
    </row>
    <row r="42" spans="1:10" ht="15.75">
      <c r="A42" t="s">
        <v>15</v>
      </c>
      <c r="B42" s="106" t="s">
        <v>20</v>
      </c>
      <c r="C42" s="107">
        <v>43806</v>
      </c>
      <c r="D42" s="108" t="s">
        <v>34</v>
      </c>
      <c r="E42" s="109" t="s">
        <v>35</v>
      </c>
      <c r="F42" s="110" t="s">
        <v>32</v>
      </c>
      <c r="G42" s="110">
        <v>0</v>
      </c>
      <c r="H42" s="110" t="s">
        <v>32</v>
      </c>
      <c r="I42" s="110">
        <v>0</v>
      </c>
      <c r="J42" s="111" t="s">
        <v>36</v>
      </c>
    </row>
    <row r="43" spans="2:10" ht="15.75">
      <c r="B43" s="86">
        <v>2002</v>
      </c>
      <c r="C43" s="67"/>
      <c r="D43" s="62"/>
      <c r="E43" s="68"/>
      <c r="F43" s="69"/>
      <c r="G43" s="69"/>
      <c r="H43" s="69"/>
      <c r="I43" s="65"/>
      <c r="J43" s="66"/>
    </row>
    <row r="44" spans="2:10" ht="15.75">
      <c r="B44" s="70"/>
      <c r="C44" s="71"/>
      <c r="D44" s="72" t="s">
        <v>10</v>
      </c>
      <c r="E44" s="73"/>
      <c r="F44" s="74"/>
      <c r="G44" s="73">
        <f>SUM(G43:G43)</f>
        <v>0</v>
      </c>
      <c r="H44" s="74"/>
      <c r="I44" s="75">
        <f>SUM(I42:I42)</f>
        <v>0</v>
      </c>
      <c r="J44" s="76"/>
    </row>
    <row r="45" spans="2:10" ht="4.5" customHeight="1">
      <c r="B45" s="99"/>
      <c r="C45" s="100"/>
      <c r="D45" s="101"/>
      <c r="E45" s="102"/>
      <c r="F45" s="103"/>
      <c r="G45" s="102"/>
      <c r="H45" s="103"/>
      <c r="I45" s="104"/>
      <c r="J45" s="105"/>
    </row>
    <row r="46" spans="1:10" ht="15.75">
      <c r="A46" t="s">
        <v>11</v>
      </c>
      <c r="B46" s="154" t="s">
        <v>79</v>
      </c>
      <c r="C46" s="61">
        <v>43785</v>
      </c>
      <c r="D46" s="62" t="s">
        <v>77</v>
      </c>
      <c r="E46" s="63" t="s">
        <v>72</v>
      </c>
      <c r="F46" s="64" t="s">
        <v>58</v>
      </c>
      <c r="G46" s="64">
        <v>20</v>
      </c>
      <c r="H46" s="64" t="s">
        <v>45</v>
      </c>
      <c r="I46" s="65">
        <v>0</v>
      </c>
      <c r="J46" s="66" t="s">
        <v>78</v>
      </c>
    </row>
    <row r="47" spans="2:10" ht="15.75">
      <c r="B47" s="84"/>
      <c r="C47" s="67">
        <v>43792</v>
      </c>
      <c r="D47" s="62" t="s">
        <v>77</v>
      </c>
      <c r="E47" s="68" t="s">
        <v>72</v>
      </c>
      <c r="F47" s="69" t="s">
        <v>32</v>
      </c>
      <c r="G47" s="69">
        <v>0</v>
      </c>
      <c r="H47" s="69" t="s">
        <v>12</v>
      </c>
      <c r="I47" s="65">
        <v>20</v>
      </c>
      <c r="J47" s="66" t="s">
        <v>76</v>
      </c>
    </row>
    <row r="48" spans="2:10" ht="15.75">
      <c r="B48" s="60"/>
      <c r="C48" s="61">
        <v>43806</v>
      </c>
      <c r="D48" s="62" t="s">
        <v>34</v>
      </c>
      <c r="E48" s="63" t="s">
        <v>35</v>
      </c>
      <c r="F48" s="64" t="s">
        <v>32</v>
      </c>
      <c r="G48" s="64">
        <v>0</v>
      </c>
      <c r="H48" s="64" t="s">
        <v>32</v>
      </c>
      <c r="I48" s="64">
        <v>0</v>
      </c>
      <c r="J48" s="66" t="s">
        <v>36</v>
      </c>
    </row>
    <row r="49" spans="2:10" ht="15.75">
      <c r="B49" s="60"/>
      <c r="C49" s="61">
        <v>43813</v>
      </c>
      <c r="D49" s="62" t="s">
        <v>75</v>
      </c>
      <c r="E49" s="68" t="s">
        <v>72</v>
      </c>
      <c r="F49" s="69" t="s">
        <v>32</v>
      </c>
      <c r="G49" s="69">
        <v>0</v>
      </c>
      <c r="H49" s="64" t="s">
        <v>45</v>
      </c>
      <c r="I49" s="65">
        <v>0</v>
      </c>
      <c r="J49" s="66" t="s">
        <v>74</v>
      </c>
    </row>
    <row r="50" spans="2:10" ht="15.75">
      <c r="B50" s="60"/>
      <c r="C50" s="61">
        <v>43827</v>
      </c>
      <c r="D50" s="62" t="s">
        <v>73</v>
      </c>
      <c r="E50" s="68" t="s">
        <v>72</v>
      </c>
      <c r="F50" s="69" t="s">
        <v>33</v>
      </c>
      <c r="G50" s="69">
        <v>18</v>
      </c>
      <c r="H50" s="64" t="s">
        <v>45</v>
      </c>
      <c r="I50" s="65">
        <v>0</v>
      </c>
      <c r="J50" s="66" t="s">
        <v>71</v>
      </c>
    </row>
    <row r="51" spans="2:10" ht="15.75">
      <c r="B51" s="60"/>
      <c r="C51" s="61">
        <v>43841</v>
      </c>
      <c r="D51" s="62" t="s">
        <v>70</v>
      </c>
      <c r="E51" s="68" t="s">
        <v>67</v>
      </c>
      <c r="F51" s="69" t="s">
        <v>33</v>
      </c>
      <c r="G51" s="69">
        <v>22</v>
      </c>
      <c r="H51" s="69" t="s">
        <v>33</v>
      </c>
      <c r="I51" s="65">
        <v>16</v>
      </c>
      <c r="J51" s="66" t="s">
        <v>69</v>
      </c>
    </row>
    <row r="52" spans="2:10" ht="15.75">
      <c r="B52" s="60"/>
      <c r="C52" s="67">
        <v>43848</v>
      </c>
      <c r="D52" s="62" t="s">
        <v>68</v>
      </c>
      <c r="E52" s="68" t="s">
        <v>67</v>
      </c>
      <c r="F52" s="69" t="s">
        <v>45</v>
      </c>
      <c r="G52" s="69">
        <v>0</v>
      </c>
      <c r="H52" s="69" t="s">
        <v>32</v>
      </c>
      <c r="I52" s="133">
        <v>0</v>
      </c>
      <c r="J52" s="66" t="s">
        <v>66</v>
      </c>
    </row>
    <row r="53" spans="2:18" s="128" customFormat="1" ht="15.75">
      <c r="B53" s="60"/>
      <c r="C53" s="61">
        <v>43855</v>
      </c>
      <c r="D53" s="62" t="s">
        <v>88</v>
      </c>
      <c r="E53" s="68" t="s">
        <v>72</v>
      </c>
      <c r="F53" s="69" t="s">
        <v>33</v>
      </c>
      <c r="G53" s="69">
        <v>10</v>
      </c>
      <c r="H53" s="64" t="s">
        <v>45</v>
      </c>
      <c r="I53" s="65">
        <v>0</v>
      </c>
      <c r="J53" s="132" t="s">
        <v>89</v>
      </c>
      <c r="K53" s="129"/>
      <c r="L53" s="129"/>
      <c r="M53" s="129"/>
      <c r="N53" s="129"/>
      <c r="O53" s="129"/>
      <c r="P53" s="129"/>
      <c r="Q53" s="129"/>
      <c r="R53" s="129"/>
    </row>
    <row r="54" spans="2:18" s="143" customFormat="1" ht="15.75">
      <c r="B54" s="60"/>
      <c r="C54" s="67">
        <v>43869</v>
      </c>
      <c r="D54" s="62" t="s">
        <v>95</v>
      </c>
      <c r="E54" s="68" t="s">
        <v>72</v>
      </c>
      <c r="F54" s="69" t="s">
        <v>32</v>
      </c>
      <c r="G54" s="69">
        <v>0</v>
      </c>
      <c r="H54" s="69" t="s">
        <v>11</v>
      </c>
      <c r="I54" s="133">
        <v>10</v>
      </c>
      <c r="J54" s="132" t="s">
        <v>96</v>
      </c>
      <c r="K54" s="144"/>
      <c r="L54" s="144"/>
      <c r="M54" s="144"/>
      <c r="N54" s="144"/>
      <c r="O54" s="144"/>
      <c r="P54" s="144"/>
      <c r="Q54" s="144"/>
      <c r="R54" s="144"/>
    </row>
    <row r="55" spans="2:18" s="128" customFormat="1" ht="15.75">
      <c r="B55" s="60"/>
      <c r="C55" s="67">
        <v>43876</v>
      </c>
      <c r="D55" s="62" t="s">
        <v>101</v>
      </c>
      <c r="E55" s="68" t="s">
        <v>72</v>
      </c>
      <c r="F55" s="69" t="s">
        <v>58</v>
      </c>
      <c r="G55" s="69">
        <v>15</v>
      </c>
      <c r="H55" s="69" t="s">
        <v>45</v>
      </c>
      <c r="I55" s="133">
        <v>0</v>
      </c>
      <c r="J55" s="132" t="s">
        <v>102</v>
      </c>
      <c r="K55" s="129"/>
      <c r="L55" s="129"/>
      <c r="M55" s="129"/>
      <c r="N55" s="129"/>
      <c r="O55" s="129"/>
      <c r="P55" s="129"/>
      <c r="Q55" s="129"/>
      <c r="R55" s="129"/>
    </row>
    <row r="56" spans="2:18" s="128" customFormat="1" ht="15.75">
      <c r="B56" s="60"/>
      <c r="C56" s="67">
        <v>43883</v>
      </c>
      <c r="D56" s="62" t="s">
        <v>107</v>
      </c>
      <c r="E56" s="68" t="s">
        <v>67</v>
      </c>
      <c r="F56" s="69" t="s">
        <v>33</v>
      </c>
      <c r="G56" s="69">
        <v>22</v>
      </c>
      <c r="H56" s="69" t="s">
        <v>11</v>
      </c>
      <c r="I56" s="133">
        <v>22</v>
      </c>
      <c r="J56" s="132" t="s">
        <v>108</v>
      </c>
      <c r="K56" s="129"/>
      <c r="L56" s="129"/>
      <c r="M56" s="129"/>
      <c r="N56" s="129"/>
      <c r="O56" s="129"/>
      <c r="P56" s="129"/>
      <c r="Q56" s="129"/>
      <c r="R56" s="129"/>
    </row>
    <row r="57" spans="2:18" s="128" customFormat="1" ht="15.75">
      <c r="B57" s="60"/>
      <c r="C57" s="145">
        <v>43890</v>
      </c>
      <c r="D57" s="146" t="s">
        <v>68</v>
      </c>
      <c r="E57" s="147" t="s">
        <v>72</v>
      </c>
      <c r="F57" s="148" t="s">
        <v>58</v>
      </c>
      <c r="G57" s="148">
        <v>25</v>
      </c>
      <c r="H57" s="148" t="s">
        <v>45</v>
      </c>
      <c r="I57" s="149">
        <v>0</v>
      </c>
      <c r="J57" s="132" t="s">
        <v>114</v>
      </c>
      <c r="K57" s="129"/>
      <c r="L57" s="129"/>
      <c r="M57" s="129"/>
      <c r="N57" s="129"/>
      <c r="O57" s="129"/>
      <c r="P57" s="129"/>
      <c r="Q57" s="129"/>
      <c r="R57" s="129"/>
    </row>
    <row r="58" spans="2:18" s="128" customFormat="1" ht="15.75">
      <c r="B58" s="60"/>
      <c r="C58" s="61"/>
      <c r="D58" s="62"/>
      <c r="E58" s="68"/>
      <c r="F58" s="69"/>
      <c r="G58" s="69"/>
      <c r="H58" s="64"/>
      <c r="I58" s="65"/>
      <c r="J58" s="132"/>
      <c r="K58" s="129"/>
      <c r="L58" s="129"/>
      <c r="M58" s="129"/>
      <c r="N58" s="129"/>
      <c r="O58" s="129"/>
      <c r="P58" s="129"/>
      <c r="Q58" s="129"/>
      <c r="R58" s="129"/>
    </row>
    <row r="59" spans="2:10" ht="15.75">
      <c r="B59" s="70"/>
      <c r="C59" s="71"/>
      <c r="D59" s="72" t="s">
        <v>10</v>
      </c>
      <c r="E59" s="73"/>
      <c r="F59" s="74"/>
      <c r="G59" s="73">
        <f>SUM(G46:G58)</f>
        <v>132</v>
      </c>
      <c r="H59" s="74"/>
      <c r="I59" s="73">
        <f>SUM(I46:I58)</f>
        <v>68</v>
      </c>
      <c r="J59" s="76"/>
    </row>
    <row r="60" spans="1:10" ht="15.75">
      <c r="A60" t="s">
        <v>22</v>
      </c>
      <c r="B60" s="39" t="s">
        <v>21</v>
      </c>
      <c r="C60" s="53">
        <v>43806</v>
      </c>
      <c r="D60" s="54" t="s">
        <v>34</v>
      </c>
      <c r="E60" s="42" t="s">
        <v>35</v>
      </c>
      <c r="F60" s="55" t="s">
        <v>32</v>
      </c>
      <c r="G60" s="55">
        <v>0</v>
      </c>
      <c r="H60" s="55" t="s">
        <v>32</v>
      </c>
      <c r="I60" s="56">
        <v>0</v>
      </c>
      <c r="J60" s="45" t="s">
        <v>36</v>
      </c>
    </row>
    <row r="61" spans="2:10" ht="15.75">
      <c r="B61" s="87">
        <v>2002</v>
      </c>
      <c r="C61" s="126">
        <v>43869</v>
      </c>
      <c r="D61" s="135" t="s">
        <v>90</v>
      </c>
      <c r="E61" s="136" t="s">
        <v>35</v>
      </c>
      <c r="F61" s="137" t="s">
        <v>97</v>
      </c>
      <c r="G61" s="137">
        <v>22</v>
      </c>
      <c r="H61" s="137" t="s">
        <v>11</v>
      </c>
      <c r="I61" s="127">
        <v>22</v>
      </c>
      <c r="J61" s="138" t="s">
        <v>98</v>
      </c>
    </row>
    <row r="62" spans="2:18" s="128" customFormat="1" ht="15.75">
      <c r="B62" s="87"/>
      <c r="C62" s="40">
        <v>43876</v>
      </c>
      <c r="D62" s="135" t="s">
        <v>42</v>
      </c>
      <c r="E62" s="136" t="s">
        <v>31</v>
      </c>
      <c r="F62" s="137" t="s">
        <v>32</v>
      </c>
      <c r="G62" s="44">
        <v>0</v>
      </c>
      <c r="H62" s="137" t="s">
        <v>45</v>
      </c>
      <c r="I62" s="44">
        <v>0</v>
      </c>
      <c r="J62" s="138" t="s">
        <v>103</v>
      </c>
      <c r="K62" s="129"/>
      <c r="L62" s="129"/>
      <c r="M62" s="129"/>
      <c r="N62" s="129"/>
      <c r="O62" s="129"/>
      <c r="P62" s="129"/>
      <c r="Q62" s="129"/>
      <c r="R62" s="129"/>
    </row>
    <row r="63" spans="2:18" s="128" customFormat="1" ht="15.75">
      <c r="B63" s="87"/>
      <c r="C63" s="126"/>
      <c r="D63" s="135"/>
      <c r="E63" s="136"/>
      <c r="F63" s="137"/>
      <c r="G63" s="137"/>
      <c r="H63" s="137"/>
      <c r="I63" s="127"/>
      <c r="J63" s="138"/>
      <c r="K63" s="129"/>
      <c r="L63" s="129"/>
      <c r="M63" s="129"/>
      <c r="N63" s="129"/>
      <c r="O63" s="129"/>
      <c r="P63" s="129"/>
      <c r="Q63" s="129"/>
      <c r="R63" s="129"/>
    </row>
    <row r="64" spans="2:10" ht="15.75">
      <c r="B64" s="46"/>
      <c r="C64" s="47"/>
      <c r="D64" s="48" t="s">
        <v>10</v>
      </c>
      <c r="E64" s="48"/>
      <c r="F64" s="49"/>
      <c r="G64" s="50">
        <f>SUM(G60:G61)</f>
        <v>22</v>
      </c>
      <c r="H64" s="49"/>
      <c r="I64" s="51">
        <f>SUM(I60:I61)</f>
        <v>22</v>
      </c>
      <c r="J64" s="52"/>
    </row>
    <row r="65" spans="2:10" ht="4.5" customHeight="1">
      <c r="B65" s="39"/>
      <c r="C65" s="53"/>
      <c r="D65" s="88"/>
      <c r="E65" s="88"/>
      <c r="F65" s="55"/>
      <c r="G65" s="57"/>
      <c r="H65" s="55"/>
      <c r="I65" s="89"/>
      <c r="J65" s="90"/>
    </row>
    <row r="66" spans="1:10" ht="15.75">
      <c r="A66" t="s">
        <v>14</v>
      </c>
      <c r="B66" s="155" t="s">
        <v>79</v>
      </c>
      <c r="C66" s="112">
        <v>43799</v>
      </c>
      <c r="D66" s="113" t="s">
        <v>84</v>
      </c>
      <c r="E66" s="114" t="s">
        <v>72</v>
      </c>
      <c r="F66" s="115" t="s">
        <v>32</v>
      </c>
      <c r="G66" s="115">
        <v>0</v>
      </c>
      <c r="H66" s="115" t="s">
        <v>83</v>
      </c>
      <c r="I66" s="116">
        <v>0</v>
      </c>
      <c r="J66" s="117" t="s">
        <v>82</v>
      </c>
    </row>
    <row r="67" spans="2:10" ht="15.75">
      <c r="B67" s="85"/>
      <c r="C67" s="53">
        <v>43806</v>
      </c>
      <c r="D67" s="41" t="s">
        <v>34</v>
      </c>
      <c r="E67" s="57" t="s">
        <v>35</v>
      </c>
      <c r="F67" s="55" t="s">
        <v>32</v>
      </c>
      <c r="G67" s="55">
        <v>0</v>
      </c>
      <c r="H67" s="55" t="s">
        <v>32</v>
      </c>
      <c r="I67" s="55">
        <v>0</v>
      </c>
      <c r="J67" s="45" t="s">
        <v>36</v>
      </c>
    </row>
    <row r="68" spans="2:10" ht="15.75">
      <c r="B68" s="85"/>
      <c r="C68" s="53">
        <v>43826</v>
      </c>
      <c r="D68" s="41" t="s">
        <v>81</v>
      </c>
      <c r="E68" s="42" t="s">
        <v>72</v>
      </c>
      <c r="F68" s="55" t="s">
        <v>32</v>
      </c>
      <c r="G68" s="55">
        <v>0</v>
      </c>
      <c r="H68" s="55" t="s">
        <v>32</v>
      </c>
      <c r="I68" s="55">
        <v>0</v>
      </c>
      <c r="J68" s="45" t="s">
        <v>80</v>
      </c>
    </row>
    <row r="69" spans="2:10" ht="15.75">
      <c r="B69" s="46"/>
      <c r="C69" s="47"/>
      <c r="D69" s="48" t="s">
        <v>10</v>
      </c>
      <c r="E69" s="48"/>
      <c r="F69" s="49"/>
      <c r="G69" s="50">
        <f>SUM(G66:G68)</f>
        <v>0</v>
      </c>
      <c r="H69" s="49"/>
      <c r="I69" s="50">
        <f>SUM(I66:I68)</f>
        <v>0</v>
      </c>
      <c r="J69" s="52"/>
    </row>
    <row r="70" spans="1:10" ht="15.75">
      <c r="A70" t="s">
        <v>23</v>
      </c>
      <c r="B70" s="60" t="s">
        <v>24</v>
      </c>
      <c r="C70" s="61">
        <v>43806</v>
      </c>
      <c r="D70" s="62" t="s">
        <v>37</v>
      </c>
      <c r="E70" s="18" t="s">
        <v>31</v>
      </c>
      <c r="F70" s="64" t="s">
        <v>33</v>
      </c>
      <c r="G70" s="64">
        <v>10</v>
      </c>
      <c r="H70" s="64" t="s">
        <v>11</v>
      </c>
      <c r="I70" s="65">
        <v>0</v>
      </c>
      <c r="J70" s="66" t="s">
        <v>38</v>
      </c>
    </row>
    <row r="71" spans="2:10" ht="15.75">
      <c r="B71" s="86">
        <v>2003</v>
      </c>
      <c r="C71" s="61">
        <v>43820</v>
      </c>
      <c r="D71" s="62" t="s">
        <v>43</v>
      </c>
      <c r="E71" s="18" t="s">
        <v>31</v>
      </c>
      <c r="F71" s="64" t="s">
        <v>32</v>
      </c>
      <c r="G71" s="64">
        <v>0</v>
      </c>
      <c r="H71" s="69" t="s">
        <v>45</v>
      </c>
      <c r="I71" s="65">
        <v>0</v>
      </c>
      <c r="J71" s="66" t="s">
        <v>44</v>
      </c>
    </row>
    <row r="72" spans="2:10" ht="15.75">
      <c r="B72" s="60"/>
      <c r="C72" s="61">
        <v>43826</v>
      </c>
      <c r="D72" s="62" t="s">
        <v>46</v>
      </c>
      <c r="E72" s="18" t="s">
        <v>31</v>
      </c>
      <c r="F72" s="64" t="s">
        <v>32</v>
      </c>
      <c r="G72" s="64">
        <v>0</v>
      </c>
      <c r="H72" s="64" t="s">
        <v>32</v>
      </c>
      <c r="I72" s="64">
        <v>0</v>
      </c>
      <c r="J72" s="66" t="s">
        <v>47</v>
      </c>
    </row>
    <row r="73" spans="2:18" s="128" customFormat="1" ht="15.75">
      <c r="B73" s="60"/>
      <c r="C73" s="145">
        <v>43890</v>
      </c>
      <c r="D73" s="146" t="s">
        <v>81</v>
      </c>
      <c r="E73" s="147" t="s">
        <v>31</v>
      </c>
      <c r="F73" s="148" t="s">
        <v>32</v>
      </c>
      <c r="G73" s="152">
        <v>0</v>
      </c>
      <c r="H73" s="148" t="s">
        <v>45</v>
      </c>
      <c r="I73" s="152">
        <v>0</v>
      </c>
      <c r="J73" s="132" t="s">
        <v>111</v>
      </c>
      <c r="K73" s="129"/>
      <c r="L73" s="129"/>
      <c r="M73" s="129"/>
      <c r="N73" s="129"/>
      <c r="O73" s="129"/>
      <c r="P73" s="129"/>
      <c r="Q73" s="129"/>
      <c r="R73" s="129"/>
    </row>
    <row r="74" spans="2:10" ht="15.75">
      <c r="B74" s="70"/>
      <c r="C74" s="71"/>
      <c r="D74" s="72" t="s">
        <v>10</v>
      </c>
      <c r="E74" s="73"/>
      <c r="F74" s="74"/>
      <c r="G74" s="73">
        <f>SUM(G70:G72)</f>
        <v>10</v>
      </c>
      <c r="H74" s="74"/>
      <c r="I74" s="75">
        <f>SUM(I70:I72)</f>
        <v>0</v>
      </c>
      <c r="J74" s="76"/>
    </row>
    <row r="75" spans="1:10" ht="15.75">
      <c r="A75" t="s">
        <v>29</v>
      </c>
      <c r="B75" s="39" t="s">
        <v>25</v>
      </c>
      <c r="C75" s="53">
        <v>43841</v>
      </c>
      <c r="D75" s="54" t="s">
        <v>55</v>
      </c>
      <c r="E75" s="57" t="s">
        <v>31</v>
      </c>
      <c r="F75" s="55" t="s">
        <v>32</v>
      </c>
      <c r="G75" s="55">
        <v>0</v>
      </c>
      <c r="H75" s="55" t="s">
        <v>11</v>
      </c>
      <c r="I75" s="56">
        <v>10</v>
      </c>
      <c r="J75" s="45" t="s">
        <v>56</v>
      </c>
    </row>
    <row r="76" spans="2:10" ht="15.75">
      <c r="B76" s="87">
        <v>2003</v>
      </c>
      <c r="C76" s="58"/>
      <c r="D76" s="41"/>
      <c r="E76" s="42"/>
      <c r="F76" s="43"/>
      <c r="G76" s="43"/>
      <c r="H76" s="43"/>
      <c r="I76" s="59"/>
      <c r="J76" s="45"/>
    </row>
    <row r="77" spans="2:10" ht="16.5" thickBot="1">
      <c r="B77" s="77"/>
      <c r="C77" s="78"/>
      <c r="D77" s="79" t="s">
        <v>10</v>
      </c>
      <c r="E77" s="79"/>
      <c r="F77" s="80"/>
      <c r="G77" s="81">
        <f>SUM(G75:G76)</f>
        <v>0</v>
      </c>
      <c r="H77" s="80"/>
      <c r="I77" s="82">
        <f>SUM(I75:I76)</f>
        <v>10</v>
      </c>
      <c r="J77" s="83"/>
    </row>
    <row r="78" spans="3:9" s="2" customFormat="1" ht="3" customHeight="1">
      <c r="C78" s="25"/>
      <c r="E78" s="27"/>
      <c r="F78" s="4"/>
      <c r="G78" s="4"/>
      <c r="H78" s="4"/>
      <c r="I78" s="4"/>
    </row>
  </sheetData>
  <sheetProtection password="C4B2" sheet="1"/>
  <hyperlinks>
    <hyperlink ref="J24" r:id="rId1" display="http://www.cztenis.cz/turnaj/306012/sezona/Z1920/vysledky"/>
    <hyperlink ref="J16" r:id="rId2" display="http://www.cztenis.cz/turnaj/406027/sezona/Z1920/vysledky"/>
    <hyperlink ref="J25" r:id="rId3" display="http://www.cztenis.cz/turnaj/306029/sezona/Z1920/vysledky"/>
    <hyperlink ref="J38" r:id="rId4" display="http://www.cztenis.cz/turnaj/306012/sezona/Z1920/vysledky"/>
    <hyperlink ref="J71" r:id="rId5" display="http://www.cztenis.cz/turnaj/406030/sezona/Z1920/vysledky"/>
    <hyperlink ref="J70" r:id="rId6" display="http://www.cztenis.cz/turnaj/406017/sezona/Z1920/vysledky"/>
    <hyperlink ref="J60" r:id="rId7" display="http://www.cztenis.cz/turnaj/106830/sezona/Z1920/vysledky"/>
    <hyperlink ref="J42" r:id="rId8" display="http://www.cztenis.cz/turnaj/106830/sezona/Z1920/vysledky"/>
    <hyperlink ref="J72" r:id="rId9" display="http://www.cztenis.cz/turnaj/406147/sezona/Z1920/vysledky"/>
    <hyperlink ref="J31" r:id="rId10" display="http://www.cztenis.cz/turnaj/306052/sezona/Z1920/vysledky"/>
    <hyperlink ref="J17" r:id="rId11" display="http://www.cztenis.cz/turnaj/406053/sezona/Z1920/vysledky"/>
    <hyperlink ref="J26" r:id="rId12" display="http://www.cztenis.cz/turnaj/306059/sezona/Z1920/vysledky"/>
    <hyperlink ref="J32" r:id="rId13" display="http://www.cztenis.cz/turnaj/306058/sezona/Z1920/vysledky"/>
    <hyperlink ref="J75" r:id="rId14" display="http://www.cztenis.cz/turnaj/406058/sezona/Z1920/vysledky"/>
    <hyperlink ref="J33" r:id="rId15" display="http://cztenis.cz/turnaj/306068/sezona/Z1920/vysledky"/>
    <hyperlink ref="J27" r:id="rId16" display="http://cztenis.cz/turnaj/306068/sezona/Z1920/vysledky"/>
    <hyperlink ref="J18" r:id="rId17" display="http://cztenis.cz/turnaj/406062/sezona/Z1920/vysledky"/>
    <hyperlink ref="J11" r:id="rId18" display="http://www.cztenis.cz/turnaj/206830/sezona/Z1920/vysledky"/>
    <hyperlink ref="J12" r:id="rId19" display="http://www.cztenis.cz/turnaj/206019/sezona/Z1920/vysledky"/>
    <hyperlink ref="J46" r:id="rId20" display="http://www.cztenis.cz/turnaj/106008/sezona/Z1920/vysledky"/>
    <hyperlink ref="J47" r:id="rId21" display="http://www.cztenis.cz/turnaj/106021/sezona/Z1920/vysledky"/>
    <hyperlink ref="J48" r:id="rId22" display="http://www.cztenis.cz/turnaj/106830/sezona/Z1920/vysledky"/>
    <hyperlink ref="J49" r:id="rId23" display="http://www.cztenis.cz/turnaj/106033/sezona/Z1920/vysledky"/>
    <hyperlink ref="J50" r:id="rId24" display="http://www.cztenis.cz/turnaj/106038/sezona/Z1920/vysledky"/>
    <hyperlink ref="J51" r:id="rId25" display="http://www.cztenis.cz/turnaj/106107/sezona/Z1920/vysledky"/>
    <hyperlink ref="J52" r:id="rId26" display="http://www.cztenis.cz/turnaj/106052/sezona/Z1920/vysledky"/>
    <hyperlink ref="J66" r:id="rId27" display="http://www.cztenis.cz/turnaj/106025/sezona/Z1920/vysledky"/>
    <hyperlink ref="J67" r:id="rId28" display="http://www.cztenis.cz/turnaj/106830/sezona/Z1920/vysledky"/>
    <hyperlink ref="J68" r:id="rId29" display="http://www.cztenis.cz/turnaj/106037/sezona/Z1920/vysledky"/>
    <hyperlink ref="J19" r:id="rId30" display="http://cztenis.cz/turnaj/406076/sezona/Z1920/vysledky"/>
    <hyperlink ref="J28" r:id="rId31" display="http://cztenis.cz/turnaj/306082/sezona/Z1920/vysledky"/>
    <hyperlink ref="J34" r:id="rId32" display="http://cztenis.cz/turnaj/306082/sezona/Z1920/vysledky"/>
    <hyperlink ref="J53" r:id="rId33" display="http://www.cztenis.cz/turnaj/106059/sezona/Z1920/vysledky"/>
    <hyperlink ref="J7" r:id="rId34" display="http://cztenis.cz/turnaj/406830/sezona/Z1920/vysledky"/>
    <hyperlink ref="J13" r:id="rId35" display="http://cztenis.cz/turnaj/206027/sezona/Z1920/vysledky"/>
    <hyperlink ref="J54" r:id="rId36" display="http://cztenis.cz/turnaj/106069/sezona/Z1920/vysledky"/>
    <hyperlink ref="J61" r:id="rId37" display="http://cztenis.cz/turnaj/306830/sezona/Z1920/vysledky"/>
    <hyperlink ref="J20" r:id="rId38" display="http://cztenis.cz/turnaj/406089/sezona/Z1920/vysledky"/>
    <hyperlink ref="J35" r:id="rId39" display="http://cztenis.cz/turnaj/306100/sezona/Z1920/vysledky"/>
    <hyperlink ref="J39" r:id="rId40" display="http://cztenis.cz/turnaj/306100/sezona/Z1920/vysledky"/>
    <hyperlink ref="J55" r:id="rId41" display="http://cztenis.cz/turnaj/106071/sezona/Z1920/vysledky"/>
    <hyperlink ref="J62" r:id="rId42" display="http://cztenis.cz/turnaj/306098/sezona/Z1920/vysledky"/>
    <hyperlink ref="J21" r:id="rId43" display="http://www.cztenis.cz/turnaj/406093/sezona/Z1920/vysledky"/>
    <hyperlink ref="J29" r:id="rId44" display="http://www.cztenis.cz/turnaj/306104/sezona/Z1920/vysledky"/>
    <hyperlink ref="J56" r:id="rId45" display="http://www.cztenis.cz/turnaj/106078/sezona/Z1920/vysledky"/>
    <hyperlink ref="J36" r:id="rId46" display="http://www.cztenis.cz/turnaj/306121/sezona/Z1920/vysledky"/>
    <hyperlink ref="J73" r:id="rId47" display="http://www.cztenis.cz/turnaj/406106/sezona/Z1920/vysledky"/>
    <hyperlink ref="J14" r:id="rId48" display="http://www.cztenis.cz/turnaj/206037/sezona/Z1920/vysledky"/>
    <hyperlink ref="J57" r:id="rId49" display="http://www.cztenis.cz/turnaj/106084/sezona/Z1920/vysledky"/>
  </hyperlinks>
  <printOptions/>
  <pageMargins left="0.17" right="0.17" top="0.32" bottom="0.31" header="0.3" footer="0.17"/>
  <pageSetup orientation="landscape" paperSize="9" scale="74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2020-01-15T13:22:35Z</cp:lastPrinted>
  <dcterms:created xsi:type="dcterms:W3CDTF">2017-02-06T22:07:31Z</dcterms:created>
  <dcterms:modified xsi:type="dcterms:W3CDTF">2020-03-11T10:11:05Z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